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ome\kanoval\záloha\TAJEMNÍK\Rozpočty\2019\PřF\Zprávy o hospodaření\Zpráva o hospodaření 2019\hospodareni_prilohy_2019\"/>
    </mc:Choice>
  </mc:AlternateContent>
  <bookViews>
    <workbookView xWindow="0" yWindow="0" windowWidth="19200" windowHeight="705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15" i="1" l="1"/>
  <c r="E15" i="1"/>
  <c r="F15" i="1"/>
  <c r="G15" i="1"/>
  <c r="H15" i="1"/>
  <c r="I15" i="1"/>
  <c r="J15" i="1"/>
  <c r="K15" i="1"/>
  <c r="L15" i="1"/>
  <c r="M15" i="1"/>
  <c r="C15" i="1"/>
  <c r="L8" i="1"/>
  <c r="M8" i="1"/>
  <c r="M20" i="1" l="1"/>
  <c r="L20" i="1"/>
  <c r="N18" i="1"/>
  <c r="N14" i="1"/>
  <c r="N13" i="1"/>
  <c r="N12" i="1"/>
  <c r="N11" i="1"/>
  <c r="N9" i="1"/>
  <c r="C8" i="1" l="1"/>
  <c r="N19" i="1"/>
  <c r="N17" i="1"/>
  <c r="N16" i="1"/>
  <c r="N10" i="1"/>
  <c r="K8" i="1"/>
  <c r="J8" i="1"/>
  <c r="J20" i="1" s="1"/>
  <c r="I8" i="1"/>
  <c r="I20" i="1" s="1"/>
  <c r="H8" i="1"/>
  <c r="H20" i="1" s="1"/>
  <c r="G8" i="1"/>
  <c r="G20" i="1" s="1"/>
  <c r="F8" i="1"/>
  <c r="E8" i="1"/>
  <c r="D8" i="1"/>
  <c r="D20" i="1" s="1"/>
  <c r="N15" i="1" l="1"/>
  <c r="N8" i="1"/>
  <c r="F20" i="1"/>
  <c r="K20" i="1"/>
  <c r="E20" i="1"/>
  <c r="C20" i="1"/>
  <c r="N20" i="1" l="1"/>
</calcChain>
</file>

<file path=xl/sharedStrings.xml><?xml version="1.0" encoding="utf-8"?>
<sst xmlns="http://schemas.openxmlformats.org/spreadsheetml/2006/main" count="57" uniqueCount="49">
  <si>
    <t>A</t>
  </si>
  <si>
    <t>Doplňková činnost</t>
  </si>
  <si>
    <t xml:space="preserve">Vzdělávání </t>
  </si>
  <si>
    <t>zdroj 11(A+K)</t>
  </si>
  <si>
    <t>zdroj 19</t>
  </si>
  <si>
    <t>Věda a výzkum</t>
  </si>
  <si>
    <t>RVO zdroj 30</t>
  </si>
  <si>
    <t xml:space="preserve">FPP- použití </t>
  </si>
  <si>
    <t>zdroj 82</t>
  </si>
  <si>
    <t>Hosp. DČ</t>
  </si>
  <si>
    <t>Celkem</t>
  </si>
  <si>
    <t xml:space="preserve">položka rozpočtu </t>
  </si>
  <si>
    <t>řádek číslo</t>
  </si>
  <si>
    <t>a</t>
  </si>
  <si>
    <t>B</t>
  </si>
  <si>
    <t>Tržby za vlastní výkony a za zboží</t>
  </si>
  <si>
    <t>Ostatní výnosy</t>
  </si>
  <si>
    <t>Provozní dotace a přijaté příspěvky</t>
  </si>
  <si>
    <t>Vnitro výnosy</t>
  </si>
  <si>
    <t>Výnosy:</t>
  </si>
  <si>
    <t>Náklady:</t>
  </si>
  <si>
    <t>zdroj 90</t>
  </si>
  <si>
    <t>Hospodářský výsledek (V- N):</t>
  </si>
  <si>
    <t>Spotřeba materiálu, energie a prodané zboží</t>
  </si>
  <si>
    <t>Služby</t>
  </si>
  <si>
    <t>Osobní náklady</t>
  </si>
  <si>
    <t>Ostatní náklady</t>
  </si>
  <si>
    <t>Odpisy</t>
  </si>
  <si>
    <t>Vnitro náklady</t>
  </si>
  <si>
    <t>50*</t>
  </si>
  <si>
    <t>51*</t>
  </si>
  <si>
    <t>52*</t>
  </si>
  <si>
    <t>53*,54*,56*,57*,58*,59*</t>
  </si>
  <si>
    <t>55*</t>
  </si>
  <si>
    <t>71*</t>
  </si>
  <si>
    <t>60*</t>
  </si>
  <si>
    <t xml:space="preserve">Tržby za vlastní výkony a za zboží </t>
  </si>
  <si>
    <t>64*,65*,68*</t>
  </si>
  <si>
    <t>69*</t>
  </si>
  <si>
    <t>Provozní dotace a příjaté  příspěvky</t>
  </si>
  <si>
    <t>72*</t>
  </si>
  <si>
    <t>Pozn. 2) účtové skupiny</t>
  </si>
  <si>
    <t>v tis.Kč</t>
  </si>
  <si>
    <t>Hlavní činnost</t>
  </si>
  <si>
    <t>Ve zdroji 30 dojde z celkové částky 282.849tis.Kč k výměně 19.000tis.Kč z neinvestičních prostředků  za investiční</t>
  </si>
  <si>
    <t>zdroj 18</t>
  </si>
  <si>
    <t>zdroj 95</t>
  </si>
  <si>
    <t>Příloha 1.1</t>
  </si>
  <si>
    <t>Hospodaření PřF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</si>
</sst>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8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 CE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Tahoma"/>
      <family val="2"/>
      <charset val="238"/>
    </font>
    <font>
      <sz val="9"/>
      <name val="Arial CE"/>
      <charset val="238"/>
    </font>
    <font>
      <sz val="9"/>
      <color theme="1"/>
      <name val="Calibri"/>
      <family val="2"/>
      <charset val="238"/>
      <scheme val="minor"/>
    </font>
    <font>
      <b/>
      <u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21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2" borderId="1" xfId="0" applyFill="1" applyBorder="1"/>
    <xf numFmtId="0" fontId="4" fillId="0" borderId="0" xfId="1" applyFont="1" applyBorder="1"/>
    <xf numFmtId="0" fontId="3" fillId="0" borderId="0" xfId="1"/>
    <xf numFmtId="0" fontId="6" fillId="0" borderId="0" xfId="1" applyFont="1"/>
    <xf numFmtId="0" fontId="7" fillId="0" borderId="0" xfId="1" applyFont="1"/>
    <xf numFmtId="0" fontId="8" fillId="0" borderId="0" xfId="1" applyFont="1"/>
    <xf numFmtId="0" fontId="10" fillId="3" borderId="0" xfId="1" applyFont="1" applyFill="1"/>
    <xf numFmtId="0" fontId="11" fillId="3" borderId="0" xfId="0" applyFont="1" applyFill="1"/>
    <xf numFmtId="49" fontId="12" fillId="3" borderId="0" xfId="1" applyNumberFormat="1" applyFont="1" applyFill="1" applyBorder="1" applyAlignment="1">
      <alignment horizontal="left"/>
    </xf>
    <xf numFmtId="0" fontId="3" fillId="3" borderId="0" xfId="1" applyFont="1" applyFill="1" applyAlignment="1">
      <alignment horizontal="left"/>
    </xf>
    <xf numFmtId="0" fontId="13" fillId="3" borderId="0" xfId="0" applyFont="1" applyFill="1" applyAlignment="1">
      <alignment horizontal="left"/>
    </xf>
    <xf numFmtId="49" fontId="3" fillId="3" borderId="0" xfId="1" applyNumberFormat="1" applyFont="1" applyFill="1" applyAlignment="1">
      <alignment horizontal="left"/>
    </xf>
    <xf numFmtId="0" fontId="5" fillId="3" borderId="0" xfId="1" applyFont="1" applyFill="1" applyAlignment="1">
      <alignment horizontal="left"/>
    </xf>
    <xf numFmtId="0" fontId="3" fillId="3" borderId="0" xfId="1" applyFont="1" applyFill="1" applyBorder="1" applyAlignment="1">
      <alignment horizontal="left"/>
    </xf>
    <xf numFmtId="49" fontId="5" fillId="3" borderId="0" xfId="1" applyNumberFormat="1" applyFont="1" applyFill="1" applyAlignment="1">
      <alignment horizontal="left"/>
    </xf>
    <xf numFmtId="0" fontId="14" fillId="0" borderId="0" xfId="0" applyFont="1"/>
    <xf numFmtId="0" fontId="6" fillId="0" borderId="0" xfId="1" applyFont="1" applyBorder="1"/>
    <xf numFmtId="14" fontId="0" fillId="0" borderId="3" xfId="0" applyNumberFormat="1" applyBorder="1"/>
    <xf numFmtId="0" fontId="0" fillId="2" borderId="3" xfId="0" applyFill="1" applyBorder="1"/>
    <xf numFmtId="0" fontId="2" fillId="0" borderId="3" xfId="0" applyFont="1" applyBorder="1"/>
    <xf numFmtId="0" fontId="16" fillId="0" borderId="7" xfId="0" applyFont="1" applyBorder="1"/>
    <xf numFmtId="0" fontId="16" fillId="0" borderId="2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14" fontId="16" fillId="0" borderId="4" xfId="0" applyNumberFormat="1" applyFont="1" applyBorder="1" applyAlignment="1">
      <alignment horizontal="center"/>
    </xf>
    <xf numFmtId="0" fontId="17" fillId="3" borderId="24" xfId="0" applyFont="1" applyFill="1" applyBorder="1"/>
    <xf numFmtId="0" fontId="17" fillId="3" borderId="25" xfId="0" applyFont="1" applyFill="1" applyBorder="1"/>
    <xf numFmtId="0" fontId="17" fillId="3" borderId="23" xfId="0" applyFont="1" applyFill="1" applyBorder="1"/>
    <xf numFmtId="49" fontId="5" fillId="0" borderId="5" xfId="1" applyNumberFormat="1" applyFont="1" applyBorder="1" applyAlignment="1">
      <alignment horizontal="left"/>
    </xf>
    <xf numFmtId="0" fontId="17" fillId="3" borderId="33" xfId="0" applyFont="1" applyFill="1" applyBorder="1"/>
    <xf numFmtId="0" fontId="16" fillId="0" borderId="14" xfId="0" applyFont="1" applyBorder="1"/>
    <xf numFmtId="0" fontId="16" fillId="0" borderId="5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14" fontId="17" fillId="0" borderId="36" xfId="0" applyNumberFormat="1" applyFont="1" applyBorder="1"/>
    <xf numFmtId="14" fontId="17" fillId="0" borderId="30" xfId="0" applyNumberFormat="1" applyFont="1" applyBorder="1"/>
    <xf numFmtId="0" fontId="17" fillId="3" borderId="37" xfId="0" applyFont="1" applyFill="1" applyBorder="1"/>
    <xf numFmtId="14" fontId="16" fillId="0" borderId="16" xfId="0" applyNumberFormat="1" applyFont="1" applyBorder="1" applyAlignment="1">
      <alignment horizontal="center"/>
    </xf>
    <xf numFmtId="0" fontId="17" fillId="0" borderId="30" xfId="0" applyFont="1" applyBorder="1"/>
    <xf numFmtId="0" fontId="16" fillId="3" borderId="36" xfId="0" applyFont="1" applyFill="1" applyBorder="1"/>
    <xf numFmtId="0" fontId="9" fillId="0" borderId="5" xfId="1" applyFont="1" applyBorder="1"/>
    <xf numFmtId="0" fontId="17" fillId="0" borderId="5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14" fontId="16" fillId="0" borderId="19" xfId="0" applyNumberFormat="1" applyFont="1" applyBorder="1" applyAlignment="1">
      <alignment horizontal="center"/>
    </xf>
    <xf numFmtId="14" fontId="16" fillId="0" borderId="20" xfId="0" applyNumberFormat="1" applyFont="1" applyBorder="1" applyAlignment="1">
      <alignment horizontal="center"/>
    </xf>
    <xf numFmtId="0" fontId="16" fillId="0" borderId="38" xfId="0" applyFont="1" applyBorder="1"/>
    <xf numFmtId="0" fontId="17" fillId="0" borderId="31" xfId="0" applyFont="1" applyBorder="1"/>
    <xf numFmtId="0" fontId="17" fillId="0" borderId="33" xfId="0" applyFont="1" applyBorder="1" applyAlignment="1">
      <alignment wrapText="1"/>
    </xf>
    <xf numFmtId="0" fontId="17" fillId="0" borderId="33" xfId="0" applyFont="1" applyBorder="1"/>
    <xf numFmtId="0" fontId="17" fillId="3" borderId="38" xfId="0" applyFont="1" applyFill="1" applyBorder="1" applyAlignment="1">
      <alignment wrapText="1"/>
    </xf>
    <xf numFmtId="0" fontId="17" fillId="3" borderId="33" xfId="0" applyFont="1" applyFill="1" applyBorder="1" applyAlignment="1">
      <alignment wrapText="1"/>
    </xf>
    <xf numFmtId="0" fontId="17" fillId="0" borderId="24" xfId="0" applyFont="1" applyBorder="1"/>
    <xf numFmtId="0" fontId="16" fillId="3" borderId="25" xfId="0" applyFont="1" applyFill="1" applyBorder="1" applyAlignment="1">
      <alignment horizontal="center"/>
    </xf>
    <xf numFmtId="0" fontId="16" fillId="3" borderId="26" xfId="0" applyFont="1" applyFill="1" applyBorder="1" applyAlignment="1">
      <alignment horizontal="center"/>
    </xf>
    <xf numFmtId="0" fontId="18" fillId="0" borderId="0" xfId="0" applyFont="1"/>
    <xf numFmtId="0" fontId="19" fillId="3" borderId="0" xfId="1" applyFont="1" applyFill="1" applyAlignment="1">
      <alignment horizontal="left"/>
    </xf>
    <xf numFmtId="0" fontId="20" fillId="3" borderId="0" xfId="0" applyFont="1" applyFill="1" applyAlignment="1">
      <alignment horizontal="left"/>
    </xf>
    <xf numFmtId="3" fontId="18" fillId="0" borderId="0" xfId="0" applyNumberFormat="1" applyFont="1"/>
    <xf numFmtId="49" fontId="18" fillId="4" borderId="1" xfId="0" applyNumberFormat="1" applyFont="1" applyFill="1" applyBorder="1"/>
    <xf numFmtId="49" fontId="18" fillId="0" borderId="1" xfId="0" applyNumberFormat="1" applyFont="1" applyBorder="1" applyAlignment="1">
      <alignment wrapText="1"/>
    </xf>
    <xf numFmtId="49" fontId="18" fillId="0" borderId="1" xfId="0" applyNumberFormat="1" applyFont="1" applyBorder="1"/>
    <xf numFmtId="49" fontId="18" fillId="4" borderId="1" xfId="0" applyNumberFormat="1" applyFont="1" applyFill="1" applyBorder="1" applyAlignment="1">
      <alignment wrapText="1"/>
    </xf>
    <xf numFmtId="49" fontId="18" fillId="4" borderId="39" xfId="0" applyNumberFormat="1" applyFont="1" applyFill="1" applyBorder="1"/>
    <xf numFmtId="49" fontId="18" fillId="0" borderId="39" xfId="0" applyNumberFormat="1" applyFont="1" applyBorder="1"/>
    <xf numFmtId="0" fontId="19" fillId="3" borderId="0" xfId="1" applyFont="1" applyFill="1"/>
    <xf numFmtId="0" fontId="20" fillId="3" borderId="0" xfId="0" applyFont="1" applyFill="1"/>
    <xf numFmtId="0" fontId="20" fillId="0" borderId="0" xfId="0" applyFont="1"/>
    <xf numFmtId="3" fontId="17" fillId="0" borderId="30" xfId="0" applyNumberFormat="1" applyFont="1" applyBorder="1"/>
    <xf numFmtId="3" fontId="0" fillId="0" borderId="30" xfId="0" applyNumberFormat="1" applyFont="1" applyBorder="1"/>
    <xf numFmtId="0" fontId="16" fillId="0" borderId="30" xfId="0" applyFont="1" applyBorder="1" applyAlignment="1">
      <alignment wrapText="1"/>
    </xf>
    <xf numFmtId="14" fontId="16" fillId="0" borderId="36" xfId="0" applyNumberFormat="1" applyFont="1" applyBorder="1" applyAlignment="1">
      <alignment horizontal="center"/>
    </xf>
    <xf numFmtId="14" fontId="16" fillId="0" borderId="40" xfId="0" applyNumberFormat="1" applyFont="1" applyBorder="1" applyAlignment="1">
      <alignment horizontal="center"/>
    </xf>
    <xf numFmtId="3" fontId="17" fillId="0" borderId="5" xfId="0" applyNumberFormat="1" applyFont="1" applyBorder="1"/>
    <xf numFmtId="3" fontId="17" fillId="0" borderId="6" xfId="0" applyNumberFormat="1" applyFont="1" applyBorder="1"/>
    <xf numFmtId="3" fontId="17" fillId="3" borderId="9" xfId="0" applyNumberFormat="1" applyFont="1" applyFill="1" applyBorder="1"/>
    <xf numFmtId="3" fontId="17" fillId="0" borderId="9" xfId="0" applyNumberFormat="1" applyFont="1" applyBorder="1"/>
    <xf numFmtId="3" fontId="17" fillId="3" borderId="11" xfId="0" applyNumberFormat="1" applyFont="1" applyFill="1" applyBorder="1"/>
    <xf numFmtId="3" fontId="17" fillId="3" borderId="5" xfId="0" applyNumberFormat="1" applyFont="1" applyFill="1" applyBorder="1"/>
    <xf numFmtId="3" fontId="17" fillId="3" borderId="15" xfId="0" applyNumberFormat="1" applyFont="1" applyFill="1" applyBorder="1"/>
    <xf numFmtId="3" fontId="17" fillId="3" borderId="3" xfId="0" applyNumberFormat="1" applyFont="1" applyFill="1" applyBorder="1"/>
    <xf numFmtId="3" fontId="17" fillId="3" borderId="18" xfId="0" applyNumberFormat="1" applyFont="1" applyFill="1" applyBorder="1"/>
    <xf numFmtId="3" fontId="17" fillId="0" borderId="27" xfId="0" applyNumberFormat="1" applyFont="1" applyBorder="1"/>
    <xf numFmtId="3" fontId="17" fillId="0" borderId="8" xfId="0" applyNumberFormat="1" applyFont="1" applyBorder="1"/>
    <xf numFmtId="3" fontId="17" fillId="0" borderId="3" xfId="0" applyNumberFormat="1" applyFont="1" applyBorder="1"/>
    <xf numFmtId="3" fontId="17" fillId="0" borderId="1" xfId="0" applyNumberFormat="1" applyFont="1" applyBorder="1"/>
    <xf numFmtId="3" fontId="17" fillId="0" borderId="41" xfId="0" applyNumberFormat="1" applyFont="1" applyBorder="1"/>
    <xf numFmtId="3" fontId="17" fillId="3" borderId="10" xfId="0" applyNumberFormat="1" applyFont="1" applyFill="1" applyBorder="1"/>
    <xf numFmtId="3" fontId="17" fillId="3" borderId="1" xfId="0" applyNumberFormat="1" applyFont="1" applyFill="1" applyBorder="1"/>
    <xf numFmtId="3" fontId="17" fillId="3" borderId="2" xfId="0" applyNumberFormat="1" applyFont="1" applyFill="1" applyBorder="1"/>
    <xf numFmtId="3" fontId="17" fillId="0" borderId="10" xfId="0" applyNumberFormat="1" applyFont="1" applyBorder="1"/>
    <xf numFmtId="3" fontId="17" fillId="0" borderId="2" xfId="0" applyNumberFormat="1" applyFont="1" applyBorder="1"/>
    <xf numFmtId="3" fontId="17" fillId="3" borderId="13" xfId="0" applyNumberFormat="1" applyFont="1" applyFill="1" applyBorder="1"/>
    <xf numFmtId="3" fontId="17" fillId="3" borderId="22" xfId="0" applyNumberFormat="1" applyFont="1" applyFill="1" applyBorder="1"/>
    <xf numFmtId="3" fontId="17" fillId="3" borderId="12" xfId="0" applyNumberFormat="1" applyFont="1" applyFill="1" applyBorder="1"/>
    <xf numFmtId="3" fontId="17" fillId="3" borderId="42" xfId="0" applyNumberFormat="1" applyFont="1" applyFill="1" applyBorder="1"/>
    <xf numFmtId="3" fontId="17" fillId="3" borderId="4" xfId="0" applyNumberFormat="1" applyFont="1" applyFill="1" applyBorder="1"/>
    <xf numFmtId="3" fontId="17" fillId="3" borderId="14" xfId="0" applyNumberFormat="1" applyFont="1" applyFill="1" applyBorder="1"/>
    <xf numFmtId="3" fontId="17" fillId="3" borderId="6" xfId="0" applyNumberFormat="1" applyFont="1" applyFill="1" applyBorder="1"/>
    <xf numFmtId="3" fontId="17" fillId="3" borderId="8" xfId="0" applyNumberFormat="1" applyFont="1" applyFill="1" applyBorder="1"/>
    <xf numFmtId="3" fontId="17" fillId="3" borderId="7" xfId="0" applyNumberFormat="1" applyFont="1" applyFill="1" applyBorder="1"/>
    <xf numFmtId="3" fontId="17" fillId="3" borderId="39" xfId="0" applyNumberFormat="1" applyFont="1" applyFill="1" applyBorder="1"/>
    <xf numFmtId="3" fontId="17" fillId="3" borderId="17" xfId="0" applyNumberFormat="1" applyFont="1" applyFill="1" applyBorder="1"/>
    <xf numFmtId="0" fontId="19" fillId="0" borderId="0" xfId="1" applyFont="1"/>
    <xf numFmtId="0" fontId="21" fillId="0" borderId="0" xfId="1" applyFont="1"/>
    <xf numFmtId="0" fontId="16" fillId="0" borderId="34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32" xfId="0" applyFont="1" applyBorder="1" applyAlignment="1">
      <alignment horizontal="center" wrapText="1"/>
    </xf>
    <xf numFmtId="0" fontId="16" fillId="0" borderId="28" xfId="0" applyFont="1" applyBorder="1" applyAlignment="1">
      <alignment horizontal="center" wrapText="1"/>
    </xf>
    <xf numFmtId="0" fontId="4" fillId="5" borderId="0" xfId="1" applyFont="1" applyFill="1" applyBorder="1"/>
    <xf numFmtId="0" fontId="9" fillId="5" borderId="0" xfId="1" applyFont="1" applyFill="1" applyBorder="1"/>
    <xf numFmtId="0" fontId="9" fillId="5" borderId="0" xfId="1" applyFont="1" applyFill="1"/>
    <xf numFmtId="0" fontId="15" fillId="5" borderId="0" xfId="1" applyFont="1" applyFill="1"/>
    <xf numFmtId="0" fontId="1" fillId="5" borderId="0" xfId="0" applyFont="1" applyFill="1"/>
    <xf numFmtId="0" fontId="1" fillId="5" borderId="0" xfId="0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zoomScaleNormal="100" zoomScalePageLayoutView="84" workbookViewId="0">
      <selection activeCell="A3" sqref="A3:N3"/>
    </sheetView>
  </sheetViews>
  <sheetFormatPr defaultRowHeight="14.5" x14ac:dyDescent="0.35"/>
  <cols>
    <col min="1" max="1" width="8.1796875" customWidth="1"/>
    <col min="2" max="2" width="27.7265625" customWidth="1"/>
    <col min="3" max="3" width="12.54296875" customWidth="1"/>
    <col min="4" max="4" width="13.1796875" customWidth="1"/>
    <col min="5" max="5" width="13.453125" customWidth="1"/>
    <col min="6" max="6" width="13.81640625" customWidth="1"/>
    <col min="7" max="9" width="0" hidden="1" customWidth="1"/>
    <col min="10" max="10" width="12" hidden="1" customWidth="1"/>
    <col min="11" max="13" width="12" customWidth="1"/>
    <col min="14" max="14" width="16" customWidth="1"/>
    <col min="15" max="15" width="9.54296875" hidden="1" customWidth="1"/>
    <col min="16" max="18" width="0" hidden="1" customWidth="1"/>
  </cols>
  <sheetData>
    <row r="1" spans="1:18" s="71" customFormat="1" ht="12" x14ac:dyDescent="0.3">
      <c r="A1" s="107" t="s">
        <v>47</v>
      </c>
      <c r="B1" s="107"/>
      <c r="C1" s="108"/>
      <c r="D1" s="107"/>
      <c r="E1" s="107"/>
      <c r="F1" s="107"/>
    </row>
    <row r="2" spans="1:18" ht="15.5" x14ac:dyDescent="0.35">
      <c r="A2" s="7"/>
      <c r="B2" s="8"/>
      <c r="C2" s="8"/>
      <c r="D2" s="5"/>
      <c r="E2" s="5"/>
      <c r="F2" s="5"/>
    </row>
    <row r="3" spans="1:18" x14ac:dyDescent="0.35">
      <c r="A3" s="115" t="s">
        <v>48</v>
      </c>
      <c r="B3" s="116"/>
      <c r="C3" s="116"/>
      <c r="D3" s="116"/>
      <c r="E3" s="117"/>
      <c r="F3" s="118"/>
      <c r="G3" s="119"/>
      <c r="H3" s="119"/>
      <c r="I3" s="119"/>
      <c r="J3" s="119"/>
      <c r="K3" s="119"/>
      <c r="L3" s="119"/>
      <c r="M3" s="119"/>
      <c r="N3" s="120" t="s">
        <v>42</v>
      </c>
    </row>
    <row r="4" spans="1:18" ht="15" thickBot="1" x14ac:dyDescent="0.4">
      <c r="A4" s="4"/>
      <c r="B4" s="19"/>
      <c r="C4" s="19"/>
      <c r="D4" s="19"/>
      <c r="E4" s="6"/>
      <c r="F4" s="6"/>
      <c r="G4" s="18"/>
      <c r="H4" s="18"/>
      <c r="I4" s="18"/>
      <c r="J4" s="18"/>
      <c r="K4" s="18"/>
      <c r="L4" s="18"/>
      <c r="M4" s="18"/>
      <c r="N4" s="18"/>
    </row>
    <row r="5" spans="1:18" ht="27" thickBot="1" x14ac:dyDescent="0.4">
      <c r="A5" s="113" t="s">
        <v>12</v>
      </c>
      <c r="B5" s="50"/>
      <c r="C5" s="109" t="s">
        <v>43</v>
      </c>
      <c r="D5" s="109"/>
      <c r="E5" s="109"/>
      <c r="F5" s="110"/>
      <c r="G5" s="23"/>
      <c r="H5" s="23"/>
      <c r="I5" s="23"/>
      <c r="J5" s="32"/>
      <c r="K5" s="33" t="s">
        <v>1</v>
      </c>
      <c r="L5" s="74"/>
      <c r="M5" s="74"/>
      <c r="N5" s="37" t="s">
        <v>10</v>
      </c>
      <c r="O5" s="22"/>
      <c r="P5" s="2"/>
      <c r="Q5" s="2"/>
      <c r="R5" s="2"/>
    </row>
    <row r="6" spans="1:18" ht="15" thickBot="1" x14ac:dyDescent="0.4">
      <c r="A6" s="114"/>
      <c r="B6" s="51"/>
      <c r="C6" s="111" t="s">
        <v>2</v>
      </c>
      <c r="D6" s="112"/>
      <c r="E6" s="34" t="s">
        <v>5</v>
      </c>
      <c r="F6" s="37" t="s">
        <v>7</v>
      </c>
      <c r="G6" s="35"/>
      <c r="H6" s="25"/>
      <c r="I6" s="25"/>
      <c r="J6" s="26"/>
      <c r="K6" s="41" t="s">
        <v>9</v>
      </c>
      <c r="L6" s="75"/>
      <c r="M6" s="75"/>
      <c r="N6" s="38"/>
      <c r="O6" s="20"/>
      <c r="P6" s="1"/>
      <c r="Q6" s="1"/>
      <c r="R6" s="1"/>
    </row>
    <row r="7" spans="1:18" ht="15" thickBot="1" x14ac:dyDescent="0.4">
      <c r="A7" s="45" t="s">
        <v>13</v>
      </c>
      <c r="B7" s="42" t="s">
        <v>11</v>
      </c>
      <c r="C7" s="34" t="s">
        <v>3</v>
      </c>
      <c r="D7" s="46" t="s">
        <v>4</v>
      </c>
      <c r="E7" s="34" t="s">
        <v>6</v>
      </c>
      <c r="F7" s="34" t="s">
        <v>8</v>
      </c>
      <c r="G7" s="47"/>
      <c r="H7" s="36"/>
      <c r="I7" s="36"/>
      <c r="J7" s="48"/>
      <c r="K7" s="49" t="s">
        <v>21</v>
      </c>
      <c r="L7" s="76" t="s">
        <v>46</v>
      </c>
      <c r="M7" s="76" t="s">
        <v>45</v>
      </c>
      <c r="N7" s="39"/>
      <c r="O7" s="20"/>
      <c r="P7" s="1"/>
      <c r="Q7" s="1"/>
      <c r="R7" s="1"/>
    </row>
    <row r="8" spans="1:18" ht="15" thickBot="1" x14ac:dyDescent="0.4">
      <c r="A8" s="24" t="s">
        <v>0</v>
      </c>
      <c r="B8" s="50" t="s">
        <v>20</v>
      </c>
      <c r="C8" s="77">
        <f t="shared" ref="C8:M8" si="0">SUM(C9:C14)</f>
        <v>223669</v>
      </c>
      <c r="D8" s="77">
        <f t="shared" si="0"/>
        <v>42417</v>
      </c>
      <c r="E8" s="77">
        <f t="shared" si="0"/>
        <v>269255</v>
      </c>
      <c r="F8" s="77">
        <f t="shared" si="0"/>
        <v>11686</v>
      </c>
      <c r="G8" s="77">
        <f t="shared" si="0"/>
        <v>0</v>
      </c>
      <c r="H8" s="77">
        <f t="shared" si="0"/>
        <v>0</v>
      </c>
      <c r="I8" s="77">
        <f t="shared" si="0"/>
        <v>0</v>
      </c>
      <c r="J8" s="77">
        <f t="shared" si="0"/>
        <v>0</v>
      </c>
      <c r="K8" s="86">
        <f t="shared" si="0"/>
        <v>13684</v>
      </c>
      <c r="L8" s="86">
        <f t="shared" si="0"/>
        <v>603</v>
      </c>
      <c r="M8" s="86">
        <f t="shared" si="0"/>
        <v>792</v>
      </c>
      <c r="N8" s="72">
        <f>SUM(C8:K8)</f>
        <v>560711</v>
      </c>
      <c r="O8" s="20"/>
      <c r="P8" s="1"/>
      <c r="Q8" s="1"/>
      <c r="R8" s="1"/>
    </row>
    <row r="9" spans="1:18" ht="26.5" thickBot="1" x14ac:dyDescent="0.4">
      <c r="A9" s="56"/>
      <c r="B9" s="52" t="s">
        <v>23</v>
      </c>
      <c r="C9" s="78">
        <v>31157</v>
      </c>
      <c r="D9" s="87">
        <v>2985</v>
      </c>
      <c r="E9" s="78">
        <v>25874</v>
      </c>
      <c r="F9" s="87">
        <v>2659</v>
      </c>
      <c r="G9" s="88"/>
      <c r="H9" s="89"/>
      <c r="I9" s="89"/>
      <c r="J9" s="89"/>
      <c r="K9" s="90">
        <v>2798</v>
      </c>
      <c r="L9" s="89">
        <v>0</v>
      </c>
      <c r="M9" s="89">
        <v>141</v>
      </c>
      <c r="N9" s="72">
        <f>SUM(C9:K9)</f>
        <v>65473</v>
      </c>
      <c r="O9" s="20"/>
      <c r="P9" s="1"/>
      <c r="Q9" s="1"/>
      <c r="R9" s="1"/>
    </row>
    <row r="10" spans="1:18" ht="15" thickBot="1" x14ac:dyDescent="0.4">
      <c r="A10" s="27"/>
      <c r="B10" s="31" t="s">
        <v>24</v>
      </c>
      <c r="C10" s="79">
        <v>16334</v>
      </c>
      <c r="D10" s="91">
        <v>4460</v>
      </c>
      <c r="E10" s="79">
        <v>17501</v>
      </c>
      <c r="F10" s="91">
        <v>3016</v>
      </c>
      <c r="G10" s="84"/>
      <c r="H10" s="92"/>
      <c r="I10" s="92"/>
      <c r="J10" s="92"/>
      <c r="K10" s="93">
        <v>2190</v>
      </c>
      <c r="L10" s="92">
        <v>185</v>
      </c>
      <c r="M10" s="92">
        <v>170</v>
      </c>
      <c r="N10" s="72">
        <f t="shared" ref="N10" si="1">SUM(C10:K10)</f>
        <v>43501</v>
      </c>
      <c r="O10" s="21"/>
      <c r="P10" s="3"/>
      <c r="Q10" s="3"/>
      <c r="R10" s="3"/>
    </row>
    <row r="11" spans="1:18" ht="15" thickBot="1" x14ac:dyDescent="0.4">
      <c r="A11" s="56"/>
      <c r="B11" s="53" t="s">
        <v>25</v>
      </c>
      <c r="C11" s="80">
        <v>190353</v>
      </c>
      <c r="D11" s="94">
        <v>8020</v>
      </c>
      <c r="E11" s="80">
        <v>206319</v>
      </c>
      <c r="F11" s="94">
        <v>4289</v>
      </c>
      <c r="G11" s="88"/>
      <c r="H11" s="89"/>
      <c r="I11" s="89"/>
      <c r="J11" s="89"/>
      <c r="K11" s="95">
        <v>8102</v>
      </c>
      <c r="L11" s="89">
        <v>0</v>
      </c>
      <c r="M11" s="89">
        <v>466</v>
      </c>
      <c r="N11" s="72">
        <f>SUM(C11:K11)</f>
        <v>417083</v>
      </c>
      <c r="O11" s="20"/>
      <c r="P11" s="1"/>
      <c r="Q11" s="1"/>
      <c r="R11" s="1"/>
    </row>
    <row r="12" spans="1:18" ht="15" thickBot="1" x14ac:dyDescent="0.4">
      <c r="A12" s="27"/>
      <c r="B12" s="31" t="s">
        <v>26</v>
      </c>
      <c r="C12" s="79">
        <v>-21858</v>
      </c>
      <c r="D12" s="91">
        <v>26331</v>
      </c>
      <c r="E12" s="79">
        <v>3464</v>
      </c>
      <c r="F12" s="91">
        <v>1722</v>
      </c>
      <c r="G12" s="84"/>
      <c r="H12" s="92"/>
      <c r="I12" s="92"/>
      <c r="J12" s="92"/>
      <c r="K12" s="93">
        <v>446</v>
      </c>
      <c r="L12" s="92">
        <v>0</v>
      </c>
      <c r="M12" s="92">
        <v>0</v>
      </c>
      <c r="N12" s="72">
        <f>SUM(C12:K12)</f>
        <v>10105</v>
      </c>
      <c r="O12" s="21"/>
      <c r="P12" s="3"/>
      <c r="Q12" s="3"/>
      <c r="R12" s="3"/>
    </row>
    <row r="13" spans="1:18" ht="15" thickBot="1" x14ac:dyDescent="0.4">
      <c r="A13" s="56"/>
      <c r="B13" s="53" t="s">
        <v>27</v>
      </c>
      <c r="C13" s="80">
        <v>2947</v>
      </c>
      <c r="D13" s="94">
        <v>0</v>
      </c>
      <c r="E13" s="80">
        <v>14614</v>
      </c>
      <c r="F13" s="94">
        <v>0</v>
      </c>
      <c r="G13" s="88"/>
      <c r="H13" s="89"/>
      <c r="I13" s="89"/>
      <c r="J13" s="89"/>
      <c r="K13" s="95">
        <v>148</v>
      </c>
      <c r="L13" s="89">
        <v>418</v>
      </c>
      <c r="M13" s="89">
        <v>0</v>
      </c>
      <c r="N13" s="72">
        <f>SUM(C13:K13)</f>
        <v>17709</v>
      </c>
      <c r="O13" s="20"/>
      <c r="P13" s="1"/>
      <c r="Q13" s="1"/>
      <c r="R13" s="1"/>
    </row>
    <row r="14" spans="1:18" ht="15" thickBot="1" x14ac:dyDescent="0.4">
      <c r="A14" s="57"/>
      <c r="B14" s="40" t="s">
        <v>28</v>
      </c>
      <c r="C14" s="81">
        <v>4736</v>
      </c>
      <c r="D14" s="96">
        <v>621</v>
      </c>
      <c r="E14" s="81">
        <v>1483</v>
      </c>
      <c r="F14" s="96">
        <v>0</v>
      </c>
      <c r="G14" s="97"/>
      <c r="H14" s="98"/>
      <c r="I14" s="98"/>
      <c r="J14" s="98"/>
      <c r="K14" s="99">
        <v>0</v>
      </c>
      <c r="L14" s="100">
        <v>0</v>
      </c>
      <c r="M14" s="92">
        <v>15</v>
      </c>
      <c r="N14" s="72">
        <f>SUM(C14:K14)</f>
        <v>6840</v>
      </c>
      <c r="O14" s="21"/>
      <c r="P14" s="3"/>
      <c r="Q14" s="3"/>
      <c r="R14" s="3"/>
    </row>
    <row r="15" spans="1:18" ht="15" thickBot="1" x14ac:dyDescent="0.4">
      <c r="A15" s="58" t="s">
        <v>14</v>
      </c>
      <c r="B15" s="43" t="s">
        <v>19</v>
      </c>
      <c r="C15" s="82">
        <f>SUM(C16:C19)</f>
        <v>288491</v>
      </c>
      <c r="D15" s="82">
        <f t="shared" ref="D15:M15" si="2">SUM(D16:D19)</f>
        <v>46918</v>
      </c>
      <c r="E15" s="82">
        <f t="shared" si="2"/>
        <v>269255</v>
      </c>
      <c r="F15" s="82">
        <f t="shared" si="2"/>
        <v>11686</v>
      </c>
      <c r="G15" s="82">
        <f t="shared" si="2"/>
        <v>0</v>
      </c>
      <c r="H15" s="82">
        <f t="shared" si="2"/>
        <v>0</v>
      </c>
      <c r="I15" s="82">
        <f t="shared" si="2"/>
        <v>0</v>
      </c>
      <c r="J15" s="82">
        <f t="shared" si="2"/>
        <v>0</v>
      </c>
      <c r="K15" s="82">
        <f t="shared" si="2"/>
        <v>16282</v>
      </c>
      <c r="L15" s="82">
        <f t="shared" si="2"/>
        <v>0</v>
      </c>
      <c r="M15" s="82">
        <f t="shared" si="2"/>
        <v>860</v>
      </c>
      <c r="N15" s="72">
        <f>SUM(C15:K15)</f>
        <v>632632</v>
      </c>
      <c r="O15" s="21"/>
      <c r="P15" s="3"/>
      <c r="Q15" s="3"/>
      <c r="R15" s="3"/>
    </row>
    <row r="16" spans="1:18" ht="26.5" thickBot="1" x14ac:dyDescent="0.4">
      <c r="A16" s="29"/>
      <c r="B16" s="54" t="s">
        <v>15</v>
      </c>
      <c r="C16" s="83">
        <v>0</v>
      </c>
      <c r="D16" s="101">
        <v>11845</v>
      </c>
      <c r="E16" s="102">
        <v>0</v>
      </c>
      <c r="F16" s="103">
        <v>0</v>
      </c>
      <c r="G16" s="83"/>
      <c r="H16" s="104"/>
      <c r="I16" s="104"/>
      <c r="J16" s="104"/>
      <c r="K16" s="101">
        <v>16261</v>
      </c>
      <c r="L16" s="105">
        <v>0</v>
      </c>
      <c r="M16" s="105">
        <v>463</v>
      </c>
      <c r="N16" s="72">
        <f t="shared" ref="N16:N19" si="3">SUM(C16:K16)</f>
        <v>28106</v>
      </c>
      <c r="O16" s="21"/>
      <c r="P16" s="3"/>
      <c r="Q16" s="3"/>
      <c r="R16" s="3"/>
    </row>
    <row r="17" spans="1:18" ht="15" thickBot="1" x14ac:dyDescent="0.4">
      <c r="A17" s="27"/>
      <c r="B17" s="31" t="s">
        <v>16</v>
      </c>
      <c r="C17" s="84">
        <v>0</v>
      </c>
      <c r="D17" s="93">
        <v>7650</v>
      </c>
      <c r="E17" s="79">
        <v>12</v>
      </c>
      <c r="F17" s="91">
        <v>11686</v>
      </c>
      <c r="G17" s="84"/>
      <c r="H17" s="92"/>
      <c r="I17" s="92"/>
      <c r="J17" s="92"/>
      <c r="K17" s="93">
        <v>21</v>
      </c>
      <c r="L17" s="92">
        <v>0</v>
      </c>
      <c r="M17" s="92">
        <v>397</v>
      </c>
      <c r="N17" s="72">
        <f t="shared" si="3"/>
        <v>19369</v>
      </c>
      <c r="O17" s="21"/>
      <c r="P17" s="3"/>
      <c r="Q17" s="3"/>
      <c r="R17" s="3"/>
    </row>
    <row r="18" spans="1:18" ht="26.5" thickBot="1" x14ac:dyDescent="0.4">
      <c r="A18" s="27"/>
      <c r="B18" s="55" t="s">
        <v>17</v>
      </c>
      <c r="C18" s="84">
        <v>293987</v>
      </c>
      <c r="D18" s="93">
        <v>26900</v>
      </c>
      <c r="E18" s="79">
        <v>261000</v>
      </c>
      <c r="F18" s="91">
        <v>0</v>
      </c>
      <c r="G18" s="84"/>
      <c r="H18" s="92"/>
      <c r="I18" s="92"/>
      <c r="J18" s="93"/>
      <c r="K18" s="106">
        <v>0</v>
      </c>
      <c r="L18" s="92">
        <v>0</v>
      </c>
      <c r="M18" s="92">
        <v>0</v>
      </c>
      <c r="N18" s="72">
        <f>SUM(C18:K18)</f>
        <v>581887</v>
      </c>
      <c r="O18" s="21"/>
      <c r="P18" s="3"/>
      <c r="Q18" s="3"/>
      <c r="R18" s="3"/>
    </row>
    <row r="19" spans="1:18" ht="15" thickBot="1" x14ac:dyDescent="0.4">
      <c r="A19" s="28"/>
      <c r="B19" s="40" t="s">
        <v>18</v>
      </c>
      <c r="C19" s="85">
        <v>-5496</v>
      </c>
      <c r="D19" s="106">
        <v>523</v>
      </c>
      <c r="E19" s="81">
        <v>8243</v>
      </c>
      <c r="F19" s="96">
        <v>0</v>
      </c>
      <c r="G19" s="85"/>
      <c r="H19" s="100"/>
      <c r="I19" s="100"/>
      <c r="J19" s="106"/>
      <c r="K19" s="106">
        <v>0</v>
      </c>
      <c r="L19" s="100">
        <v>0</v>
      </c>
      <c r="M19" s="100">
        <v>0</v>
      </c>
      <c r="N19" s="72">
        <f t="shared" si="3"/>
        <v>3270</v>
      </c>
      <c r="O19" s="21"/>
      <c r="P19" s="3"/>
      <c r="Q19" s="3"/>
      <c r="R19" s="3"/>
    </row>
    <row r="20" spans="1:18" ht="15" thickBot="1" x14ac:dyDescent="0.4">
      <c r="A20" s="44"/>
      <c r="B20" s="30" t="s">
        <v>22</v>
      </c>
      <c r="C20" s="73">
        <f t="shared" ref="C20:M20" si="4">C15-C8</f>
        <v>64822</v>
      </c>
      <c r="D20" s="73">
        <f t="shared" si="4"/>
        <v>4501</v>
      </c>
      <c r="E20" s="73">
        <f t="shared" si="4"/>
        <v>0</v>
      </c>
      <c r="F20" s="73">
        <f t="shared" si="4"/>
        <v>0</v>
      </c>
      <c r="G20" s="73">
        <f t="shared" si="4"/>
        <v>0</v>
      </c>
      <c r="H20" s="73">
        <f t="shared" si="4"/>
        <v>0</v>
      </c>
      <c r="I20" s="73">
        <f t="shared" si="4"/>
        <v>0</v>
      </c>
      <c r="J20" s="73">
        <f t="shared" si="4"/>
        <v>0</v>
      </c>
      <c r="K20" s="73">
        <f t="shared" si="4"/>
        <v>2598</v>
      </c>
      <c r="L20" s="73">
        <f t="shared" si="4"/>
        <v>-603</v>
      </c>
      <c r="M20" s="73">
        <f t="shared" si="4"/>
        <v>68</v>
      </c>
      <c r="N20" s="73">
        <f>N15-N8</f>
        <v>71921</v>
      </c>
    </row>
    <row r="21" spans="1:18" x14ac:dyDescent="0.35">
      <c r="A21" s="16"/>
      <c r="B21" s="11" t="s">
        <v>44</v>
      </c>
      <c r="C21" s="11"/>
      <c r="D21" s="11"/>
      <c r="E21" s="11"/>
      <c r="F21" s="12"/>
      <c r="G21" s="12"/>
      <c r="H21" s="12"/>
      <c r="I21" s="12"/>
      <c r="J21" s="12"/>
      <c r="K21" s="13"/>
      <c r="L21" s="13"/>
      <c r="M21" s="13"/>
      <c r="N21" s="13"/>
      <c r="O21" s="13"/>
      <c r="P21" s="13"/>
      <c r="Q21" s="13"/>
      <c r="R21" s="13"/>
    </row>
    <row r="22" spans="1:18" x14ac:dyDescent="0.35">
      <c r="A22" s="12"/>
      <c r="B22" s="14"/>
      <c r="C22" s="14"/>
      <c r="D22" s="14"/>
      <c r="E22" s="14"/>
      <c r="F22" s="12"/>
      <c r="G22" s="12"/>
      <c r="H22" s="12"/>
      <c r="I22" s="12"/>
      <c r="J22" s="12"/>
      <c r="K22" s="13"/>
      <c r="L22" s="13"/>
      <c r="M22" s="13"/>
      <c r="N22" s="13"/>
      <c r="O22" s="13"/>
      <c r="P22" s="13"/>
      <c r="Q22" s="13"/>
      <c r="R22" s="13"/>
    </row>
    <row r="23" spans="1:18" x14ac:dyDescent="0.35">
      <c r="A23" s="15"/>
      <c r="B23" s="17"/>
      <c r="C23" s="17"/>
      <c r="D23" s="14"/>
      <c r="E23" s="14"/>
      <c r="F23" s="12"/>
      <c r="G23" s="12"/>
      <c r="H23" s="12"/>
      <c r="I23" s="12"/>
      <c r="J23" s="12"/>
      <c r="K23" s="13"/>
      <c r="L23" s="13"/>
      <c r="M23" s="13"/>
      <c r="N23" s="13"/>
      <c r="O23" s="13"/>
      <c r="P23" s="13"/>
      <c r="Q23" s="13"/>
      <c r="R23" s="13"/>
    </row>
    <row r="24" spans="1:18" x14ac:dyDescent="0.35">
      <c r="A24" s="12"/>
      <c r="B24" s="14"/>
      <c r="C24" s="14"/>
      <c r="D24" s="14"/>
      <c r="E24" s="14"/>
      <c r="F24" s="12"/>
      <c r="G24" s="12"/>
      <c r="H24" s="12"/>
      <c r="I24" s="12"/>
      <c r="J24" s="12"/>
      <c r="K24" s="13"/>
      <c r="L24" s="13"/>
      <c r="M24" s="13"/>
      <c r="N24" s="13"/>
      <c r="O24" s="13"/>
      <c r="P24" s="13"/>
      <c r="Q24" s="13"/>
      <c r="R24" s="13"/>
    </row>
    <row r="25" spans="1:18" x14ac:dyDescent="0.35">
      <c r="A25" s="12"/>
      <c r="B25" s="59"/>
      <c r="C25" s="59"/>
      <c r="D25" s="59"/>
      <c r="E25" s="59"/>
      <c r="F25" s="59"/>
      <c r="G25" s="60"/>
      <c r="H25" s="60"/>
      <c r="I25" s="60"/>
      <c r="J25" s="60"/>
      <c r="K25" s="61"/>
      <c r="L25" s="61"/>
      <c r="M25" s="61"/>
      <c r="N25" s="13"/>
      <c r="O25" s="13"/>
      <c r="P25" s="13"/>
      <c r="Q25" s="13"/>
      <c r="R25" s="13"/>
    </row>
    <row r="26" spans="1:18" x14ac:dyDescent="0.35">
      <c r="A26" s="12"/>
      <c r="B26" s="59" t="s">
        <v>41</v>
      </c>
      <c r="C26" s="59"/>
      <c r="D26" s="59"/>
      <c r="E26" s="62"/>
      <c r="F26" s="59"/>
      <c r="G26" s="60"/>
      <c r="H26" s="60"/>
      <c r="I26" s="60"/>
      <c r="J26" s="60"/>
      <c r="K26" s="61"/>
      <c r="L26" s="61"/>
      <c r="M26" s="61"/>
      <c r="N26" s="13"/>
      <c r="O26" s="13"/>
      <c r="P26" s="13"/>
      <c r="Q26" s="13"/>
      <c r="R26" s="13"/>
    </row>
    <row r="27" spans="1:18" ht="47" x14ac:dyDescent="0.35">
      <c r="A27" s="12"/>
      <c r="B27" s="63" t="s">
        <v>29</v>
      </c>
      <c r="C27" s="64" t="s">
        <v>23</v>
      </c>
      <c r="D27" s="59"/>
      <c r="E27" s="66" t="s">
        <v>32</v>
      </c>
      <c r="F27" s="65" t="s">
        <v>26</v>
      </c>
      <c r="G27" s="60"/>
      <c r="H27" s="60"/>
      <c r="I27" s="60"/>
      <c r="J27" s="60"/>
      <c r="K27" s="61"/>
      <c r="L27" s="61"/>
      <c r="M27" s="61"/>
      <c r="N27" s="13"/>
      <c r="O27" s="13"/>
      <c r="P27" s="13"/>
      <c r="Q27" s="13"/>
      <c r="R27" s="13"/>
    </row>
    <row r="28" spans="1:18" x14ac:dyDescent="0.35">
      <c r="A28" s="12"/>
      <c r="B28" s="63" t="s">
        <v>30</v>
      </c>
      <c r="C28" s="65" t="s">
        <v>24</v>
      </c>
      <c r="D28" s="59"/>
      <c r="E28" s="63" t="s">
        <v>33</v>
      </c>
      <c r="F28" s="64" t="s">
        <v>27</v>
      </c>
      <c r="G28" s="60"/>
      <c r="H28" s="60"/>
      <c r="I28" s="60"/>
      <c r="J28" s="60"/>
      <c r="K28" s="61"/>
      <c r="L28" s="61"/>
      <c r="M28" s="61"/>
      <c r="N28" s="13"/>
      <c r="O28" s="13"/>
      <c r="P28" s="13"/>
      <c r="Q28" s="13"/>
      <c r="R28" s="13"/>
    </row>
    <row r="29" spans="1:18" x14ac:dyDescent="0.35">
      <c r="A29" s="12"/>
      <c r="B29" s="63" t="s">
        <v>31</v>
      </c>
      <c r="C29" s="65" t="s">
        <v>25</v>
      </c>
      <c r="D29" s="59"/>
      <c r="E29" s="63" t="s">
        <v>34</v>
      </c>
      <c r="F29" s="65" t="s">
        <v>28</v>
      </c>
      <c r="G29" s="60"/>
      <c r="H29" s="60"/>
      <c r="I29" s="60"/>
      <c r="J29" s="60"/>
      <c r="K29" s="61"/>
      <c r="L29" s="61"/>
      <c r="M29" s="61"/>
      <c r="N29" s="13"/>
      <c r="O29" s="13"/>
      <c r="P29" s="13"/>
      <c r="Q29" s="13"/>
      <c r="R29" s="13"/>
    </row>
    <row r="30" spans="1:18" x14ac:dyDescent="0.35">
      <c r="A30" s="12"/>
      <c r="D30" s="59"/>
      <c r="E30" s="67" t="s">
        <v>35</v>
      </c>
      <c r="F30" s="68" t="s">
        <v>36</v>
      </c>
      <c r="G30" s="60"/>
      <c r="H30" s="60"/>
      <c r="I30" s="60"/>
      <c r="J30" s="60"/>
      <c r="K30" s="61"/>
      <c r="L30" s="61"/>
      <c r="M30" s="61"/>
      <c r="N30" s="13"/>
      <c r="O30" s="13"/>
      <c r="P30" s="13"/>
      <c r="Q30" s="13"/>
      <c r="R30" s="13"/>
    </row>
    <row r="31" spans="1:18" x14ac:dyDescent="0.35">
      <c r="A31" s="12"/>
      <c r="D31" s="59"/>
      <c r="E31" s="63" t="s">
        <v>37</v>
      </c>
      <c r="F31" s="65" t="s">
        <v>16</v>
      </c>
      <c r="G31" s="60"/>
      <c r="H31" s="61"/>
      <c r="I31" s="61"/>
      <c r="J31" s="61"/>
      <c r="K31" s="61"/>
      <c r="L31" s="61"/>
      <c r="M31" s="61"/>
      <c r="N31" s="13"/>
      <c r="O31" s="13"/>
      <c r="P31" s="13"/>
      <c r="Q31" s="13"/>
      <c r="R31" s="13"/>
    </row>
    <row r="32" spans="1:18" x14ac:dyDescent="0.35">
      <c r="A32" s="12"/>
      <c r="D32" s="59"/>
      <c r="E32" s="63" t="s">
        <v>38</v>
      </c>
      <c r="F32" s="65" t="s">
        <v>39</v>
      </c>
      <c r="G32" s="61"/>
      <c r="H32" s="61"/>
      <c r="I32" s="61"/>
      <c r="J32" s="61"/>
      <c r="K32" s="61"/>
      <c r="L32" s="61"/>
      <c r="M32" s="61"/>
      <c r="N32" s="13"/>
      <c r="O32" s="13"/>
      <c r="P32" s="13"/>
      <c r="Q32" s="13"/>
      <c r="R32" s="13"/>
    </row>
    <row r="33" spans="1:18" x14ac:dyDescent="0.35">
      <c r="A33" s="12"/>
      <c r="D33" s="59"/>
      <c r="E33" s="63" t="s">
        <v>40</v>
      </c>
      <c r="F33" s="65" t="s">
        <v>18</v>
      </c>
      <c r="G33" s="60"/>
      <c r="H33" s="61"/>
      <c r="I33" s="61"/>
      <c r="J33" s="61"/>
      <c r="K33" s="61"/>
      <c r="L33" s="61"/>
      <c r="M33" s="61"/>
      <c r="N33" s="13"/>
      <c r="O33" s="13"/>
      <c r="P33" s="13"/>
      <c r="Q33" s="13"/>
      <c r="R33" s="13"/>
    </row>
    <row r="34" spans="1:18" x14ac:dyDescent="0.35">
      <c r="A34" s="13"/>
      <c r="D34" s="59"/>
      <c r="G34" s="61"/>
      <c r="H34" s="61"/>
      <c r="I34" s="61"/>
      <c r="J34" s="61"/>
      <c r="K34" s="61"/>
      <c r="L34" s="61"/>
      <c r="M34" s="61"/>
      <c r="N34" s="13"/>
      <c r="O34" s="13"/>
      <c r="P34" s="13"/>
      <c r="Q34" s="13"/>
      <c r="R34" s="13"/>
    </row>
    <row r="35" spans="1:18" x14ac:dyDescent="0.35">
      <c r="A35" s="12"/>
      <c r="D35" s="59"/>
      <c r="G35" s="60"/>
      <c r="H35" s="61"/>
      <c r="I35" s="61"/>
      <c r="J35" s="61"/>
      <c r="K35" s="61"/>
      <c r="L35" s="61"/>
      <c r="M35" s="61"/>
      <c r="N35" s="13"/>
      <c r="O35" s="13"/>
      <c r="P35" s="13"/>
      <c r="Q35" s="13"/>
      <c r="R35" s="13"/>
    </row>
    <row r="36" spans="1:18" x14ac:dyDescent="0.35">
      <c r="A36" s="12"/>
      <c r="D36" s="59"/>
      <c r="G36" s="60"/>
      <c r="H36" s="61"/>
      <c r="I36" s="61"/>
      <c r="J36" s="61"/>
      <c r="K36" s="61"/>
      <c r="L36" s="61"/>
      <c r="M36" s="61"/>
      <c r="N36" s="13"/>
      <c r="O36" s="13"/>
      <c r="P36" s="13"/>
      <c r="Q36" s="13"/>
      <c r="R36" s="13"/>
    </row>
    <row r="37" spans="1:18" x14ac:dyDescent="0.35">
      <c r="A37" s="15"/>
      <c r="D37" s="59"/>
      <c r="G37" s="60"/>
      <c r="H37" s="61"/>
      <c r="I37" s="61"/>
      <c r="J37" s="61"/>
      <c r="K37" s="61"/>
      <c r="L37" s="61"/>
      <c r="M37" s="61"/>
      <c r="N37" s="13"/>
      <c r="O37" s="13"/>
      <c r="P37" s="13"/>
      <c r="Q37" s="13"/>
      <c r="R37" s="13"/>
    </row>
    <row r="38" spans="1:18" x14ac:dyDescent="0.35">
      <c r="A38" s="12"/>
      <c r="D38" s="59"/>
      <c r="G38" s="60"/>
      <c r="H38" s="61"/>
      <c r="I38" s="61"/>
      <c r="J38" s="61"/>
      <c r="K38" s="61"/>
      <c r="L38" s="61"/>
      <c r="M38" s="61"/>
      <c r="N38" s="13"/>
      <c r="O38" s="13"/>
      <c r="P38" s="13"/>
      <c r="Q38" s="13"/>
      <c r="R38" s="13"/>
    </row>
    <row r="39" spans="1:18" x14ac:dyDescent="0.35">
      <c r="A39" s="9"/>
      <c r="D39" s="59"/>
      <c r="E39" s="59"/>
      <c r="F39" s="59"/>
      <c r="G39" s="69"/>
      <c r="H39" s="70"/>
      <c r="I39" s="70"/>
      <c r="J39" s="70"/>
      <c r="K39" s="70"/>
      <c r="L39" s="70"/>
      <c r="M39" s="70"/>
      <c r="N39" s="10"/>
      <c r="O39" s="10"/>
      <c r="P39" s="10"/>
      <c r="Q39" s="10"/>
      <c r="R39" s="10"/>
    </row>
    <row r="40" spans="1:18" x14ac:dyDescent="0.35">
      <c r="D40" s="59"/>
      <c r="E40" s="59"/>
      <c r="F40" s="59"/>
      <c r="G40" s="71"/>
      <c r="H40" s="71"/>
      <c r="I40" s="71"/>
      <c r="J40" s="71"/>
      <c r="K40" s="71"/>
      <c r="L40" s="71"/>
      <c r="M40" s="71"/>
    </row>
  </sheetData>
  <mergeCells count="3">
    <mergeCell ref="C5:F5"/>
    <mergeCell ref="C6:D6"/>
    <mergeCell ref="A5:A6"/>
  </mergeCells>
  <printOptions horizontalCentered="1" verticalCentered="1"/>
  <pageMargins left="0.59055118110236227" right="0.59055118110236227" top="0.78740157480314965" bottom="0.78740157480314965" header="0.31496062992125984" footer="0.31496062992125984"/>
  <pageSetup paperSize="9" scale="75" orientation="landscape" horizontalDpi="4294967294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Hanychova Jana</dc:creator>
  <cp:lastModifiedBy>Ing. Lenka Káňová</cp:lastModifiedBy>
  <cp:lastPrinted>2019-03-08T07:19:44Z</cp:lastPrinted>
  <dcterms:created xsi:type="dcterms:W3CDTF">2016-01-08T13:54:37Z</dcterms:created>
  <dcterms:modified xsi:type="dcterms:W3CDTF">2020-04-24T08:32:16Z</dcterms:modified>
</cp:coreProperties>
</file>