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Výroční zprávy\2019\"/>
    </mc:Choice>
  </mc:AlternateContent>
  <bookViews>
    <workbookView xWindow="0" yWindow="0" windowWidth="19200" windowHeight="7050"/>
  </bookViews>
  <sheets>
    <sheet name="Příloha 2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7" i="1"/>
  <c r="D19" i="1"/>
  <c r="E19" i="1" l="1"/>
</calcChain>
</file>

<file path=xl/sharedStrings.xml><?xml version="1.0" encoding="utf-8"?>
<sst xmlns="http://schemas.openxmlformats.org/spreadsheetml/2006/main" count="24" uniqueCount="24">
  <si>
    <t>A</t>
  </si>
  <si>
    <t>Doplňková činnost</t>
  </si>
  <si>
    <t>Celkem</t>
  </si>
  <si>
    <t xml:space="preserve">položka rozpočtu </t>
  </si>
  <si>
    <t>řádek číslo</t>
  </si>
  <si>
    <t>a</t>
  </si>
  <si>
    <t>B</t>
  </si>
  <si>
    <t>Tržby za vlastní výkony a za zboží</t>
  </si>
  <si>
    <t>Ostatní výnosy</t>
  </si>
  <si>
    <t>Provozní dotace a přijaté příspěvky</t>
  </si>
  <si>
    <t>Vnitro výnosy</t>
  </si>
  <si>
    <t>Výnosy:</t>
  </si>
  <si>
    <t>Náklady:</t>
  </si>
  <si>
    <t>Hospodářský výsledek (V- N):</t>
  </si>
  <si>
    <t>Spotřeba materiálu, energie a prodané zboží</t>
  </si>
  <si>
    <t>Služby</t>
  </si>
  <si>
    <t>Osobní náklady</t>
  </si>
  <si>
    <t>Ostatní náklady</t>
  </si>
  <si>
    <t>Odpisy</t>
  </si>
  <si>
    <t>Vnitro náklady</t>
  </si>
  <si>
    <t>Hlavní činnost</t>
  </si>
  <si>
    <t>Příloha 2</t>
  </si>
  <si>
    <t xml:space="preserve">Hospodářský výsledek 2019 </t>
  </si>
  <si>
    <t>(tis.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</si>
</sst>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Tahoma"/>
      <family val="2"/>
      <charset val="238"/>
    </font>
    <font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 applyBorder="1"/>
    <xf numFmtId="0" fontId="1" fillId="0" borderId="0" xfId="1"/>
    <xf numFmtId="0" fontId="4" fillId="0" borderId="0" xfId="1" applyFont="1"/>
    <xf numFmtId="0" fontId="5" fillId="0" borderId="0" xfId="1" applyFont="1"/>
    <xf numFmtId="0" fontId="6" fillId="0" borderId="0" xfId="1" applyFont="1"/>
    <xf numFmtId="0" fontId="8" fillId="2" borderId="0" xfId="1" applyFont="1" applyFill="1"/>
    <xf numFmtId="0" fontId="9" fillId="2" borderId="0" xfId="0" applyFont="1" applyFill="1"/>
    <xf numFmtId="49" fontId="10" fillId="2" borderId="0" xfId="1" applyNumberFormat="1" applyFont="1" applyFill="1" applyBorder="1" applyAlignment="1">
      <alignment horizontal="left"/>
    </xf>
    <xf numFmtId="0" fontId="1" fillId="2" borderId="0" xfId="1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3" fillId="2" borderId="0" xfId="1" applyFont="1" applyFill="1" applyAlignment="1">
      <alignment horizontal="left"/>
    </xf>
    <xf numFmtId="0" fontId="1" fillId="2" borderId="0" xfId="1" applyFont="1" applyFill="1" applyBorder="1" applyAlignment="1">
      <alignment horizontal="left"/>
    </xf>
    <xf numFmtId="0" fontId="12" fillId="0" borderId="0" xfId="0" applyFont="1"/>
    <xf numFmtId="0" fontId="4" fillId="0" borderId="0" xfId="1" applyFont="1" applyBorder="1"/>
    <xf numFmtId="0" fontId="14" fillId="2" borderId="3" xfId="0" applyFont="1" applyFill="1" applyBorder="1"/>
    <xf numFmtId="0" fontId="14" fillId="2" borderId="4" xfId="0" applyFont="1" applyFill="1" applyBorder="1"/>
    <xf numFmtId="0" fontId="14" fillId="2" borderId="2" xfId="0" applyFont="1" applyFill="1" applyBorder="1"/>
    <xf numFmtId="49" fontId="3" fillId="0" borderId="1" xfId="1" applyNumberFormat="1" applyFont="1" applyBorder="1" applyAlignment="1">
      <alignment horizontal="left"/>
    </xf>
    <xf numFmtId="0" fontId="14" fillId="0" borderId="7" xfId="0" applyFont="1" applyBorder="1"/>
    <xf numFmtId="0" fontId="13" fillId="2" borderId="9" xfId="0" applyFont="1" applyFill="1" applyBorder="1"/>
    <xf numFmtId="0" fontId="7" fillId="0" borderId="1" xfId="1" applyFont="1" applyBorder="1"/>
    <xf numFmtId="0" fontId="14" fillId="0" borderId="1" xfId="0" applyFont="1" applyBorder="1" applyAlignment="1">
      <alignment horizontal="center"/>
    </xf>
    <xf numFmtId="0" fontId="14" fillId="0" borderId="3" xfId="0" applyFont="1" applyBorder="1"/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5" fillId="0" borderId="0" xfId="0" applyFont="1"/>
    <xf numFmtId="0" fontId="17" fillId="2" borderId="0" xfId="0" applyFont="1" applyFill="1" applyAlignment="1">
      <alignment horizontal="left"/>
    </xf>
    <xf numFmtId="0" fontId="17" fillId="2" borderId="0" xfId="0" applyFont="1" applyFill="1"/>
    <xf numFmtId="0" fontId="17" fillId="0" borderId="0" xfId="0" applyFont="1"/>
    <xf numFmtId="3" fontId="14" fillId="0" borderId="1" xfId="0" applyNumberFormat="1" applyFont="1" applyBorder="1"/>
    <xf numFmtId="0" fontId="16" fillId="0" borderId="0" xfId="1" applyFont="1"/>
    <xf numFmtId="0" fontId="18" fillId="0" borderId="0" xfId="1" applyFont="1"/>
    <xf numFmtId="14" fontId="13" fillId="0" borderId="8" xfId="0" applyNumberFormat="1" applyFont="1" applyBorder="1" applyAlignment="1">
      <alignment horizontal="center"/>
    </xf>
    <xf numFmtId="0" fontId="14" fillId="2" borderId="12" xfId="0" applyFont="1" applyFill="1" applyBorder="1"/>
    <xf numFmtId="0" fontId="14" fillId="0" borderId="12" xfId="0" applyFont="1" applyBorder="1"/>
    <xf numFmtId="0" fontId="14" fillId="2" borderId="13" xfId="0" applyFont="1" applyFill="1" applyBorder="1"/>
    <xf numFmtId="0" fontId="13" fillId="0" borderId="8" xfId="0" applyFont="1" applyBorder="1" applyAlignment="1">
      <alignment horizontal="center"/>
    </xf>
    <xf numFmtId="14" fontId="14" fillId="0" borderId="10" xfId="0" applyNumberFormat="1" applyFont="1" applyBorder="1"/>
    <xf numFmtId="3" fontId="14" fillId="0" borderId="2" xfId="0" applyNumberFormat="1" applyFont="1" applyBorder="1"/>
    <xf numFmtId="3" fontId="14" fillId="0" borderId="3" xfId="0" applyNumberFormat="1" applyFont="1" applyBorder="1"/>
    <xf numFmtId="3" fontId="14" fillId="0" borderId="4" xfId="0" applyNumberFormat="1" applyFont="1" applyBorder="1"/>
    <xf numFmtId="0" fontId="14" fillId="2" borderId="11" xfId="0" applyFont="1" applyFill="1" applyBorder="1" applyAlignment="1">
      <alignment wrapText="1"/>
    </xf>
    <xf numFmtId="0" fontId="14" fillId="2" borderId="12" xfId="0" applyFont="1" applyFill="1" applyBorder="1" applyAlignment="1">
      <alignment wrapText="1"/>
    </xf>
    <xf numFmtId="3" fontId="14" fillId="0" borderId="5" xfId="0" applyNumberFormat="1" applyFont="1" applyBorder="1"/>
    <xf numFmtId="3" fontId="0" fillId="0" borderId="6" xfId="0" applyNumberFormat="1" applyFont="1" applyBorder="1"/>
    <xf numFmtId="3" fontId="14" fillId="0" borderId="14" xfId="0" applyNumberFormat="1" applyFont="1" applyBorder="1"/>
    <xf numFmtId="0" fontId="14" fillId="0" borderId="14" xfId="0" applyFont="1" applyBorder="1"/>
    <xf numFmtId="0" fontId="14" fillId="0" borderId="15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13" fillId="0" borderId="16" xfId="0" applyFont="1" applyBorder="1"/>
    <xf numFmtId="0" fontId="0" fillId="0" borderId="0" xfId="0" applyFont="1" applyAlignment="1">
      <alignment horizontal="right"/>
    </xf>
    <xf numFmtId="0" fontId="13" fillId="0" borderId="8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8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zoomScalePageLayoutView="84" workbookViewId="0">
      <selection activeCell="E3" sqref="E3"/>
    </sheetView>
  </sheetViews>
  <sheetFormatPr defaultRowHeight="15" x14ac:dyDescent="0.25"/>
  <cols>
    <col min="1" max="1" width="8.140625" customWidth="1"/>
    <col min="2" max="2" width="42.42578125" customWidth="1"/>
    <col min="3" max="5" width="25.7109375" customWidth="1"/>
  </cols>
  <sheetData>
    <row r="1" spans="1:5" s="29" customFormat="1" ht="12" x14ac:dyDescent="0.2">
      <c r="A1" s="31" t="s">
        <v>21</v>
      </c>
      <c r="B1" s="32" t="s">
        <v>22</v>
      </c>
      <c r="C1" s="31"/>
    </row>
    <row r="2" spans="1:5" ht="15.75" x14ac:dyDescent="0.25">
      <c r="A2" s="4"/>
      <c r="B2" s="5"/>
      <c r="C2" s="2"/>
    </row>
    <row r="3" spans="1:5" ht="15.75" thickBot="1" x14ac:dyDescent="0.3">
      <c r="A3" s="1"/>
      <c r="B3" s="14"/>
      <c r="C3" s="3"/>
      <c r="D3" s="13"/>
      <c r="E3" s="51" t="s">
        <v>23</v>
      </c>
    </row>
    <row r="4" spans="1:5" x14ac:dyDescent="0.25">
      <c r="A4" s="52" t="s">
        <v>4</v>
      </c>
      <c r="B4" s="54"/>
      <c r="C4" s="56" t="s">
        <v>20</v>
      </c>
      <c r="D4" s="58" t="s">
        <v>1</v>
      </c>
      <c r="E4" s="56" t="s">
        <v>2</v>
      </c>
    </row>
    <row r="5" spans="1:5" ht="15.75" thickBot="1" x14ac:dyDescent="0.3">
      <c r="A5" s="53"/>
      <c r="B5" s="55"/>
      <c r="C5" s="57"/>
      <c r="D5" s="59"/>
      <c r="E5" s="57"/>
    </row>
    <row r="6" spans="1:5" ht="15.75" thickBot="1" x14ac:dyDescent="0.3">
      <c r="A6" s="22" t="s">
        <v>5</v>
      </c>
      <c r="B6" s="19" t="s">
        <v>3</v>
      </c>
      <c r="C6" s="37"/>
      <c r="D6" s="33"/>
      <c r="E6" s="38"/>
    </row>
    <row r="7" spans="1:5" ht="15.75" thickBot="1" x14ac:dyDescent="0.3">
      <c r="A7" s="49" t="s">
        <v>0</v>
      </c>
      <c r="B7" s="50" t="s">
        <v>12</v>
      </c>
      <c r="C7" s="30">
        <v>547027</v>
      </c>
      <c r="D7" s="30">
        <v>15079</v>
      </c>
      <c r="E7" s="30">
        <f>SUM(C7:D7)</f>
        <v>562106</v>
      </c>
    </row>
    <row r="8" spans="1:5" x14ac:dyDescent="0.25">
      <c r="A8" s="47"/>
      <c r="B8" s="48" t="s">
        <v>14</v>
      </c>
      <c r="C8" s="46">
        <v>62675</v>
      </c>
      <c r="D8" s="46">
        <v>2939</v>
      </c>
      <c r="E8" s="46">
        <f t="shared" ref="E8:E18" si="0">SUM(C8:D8)</f>
        <v>65614</v>
      </c>
    </row>
    <row r="9" spans="1:5" x14ac:dyDescent="0.25">
      <c r="A9" s="15"/>
      <c r="B9" s="34" t="s">
        <v>15</v>
      </c>
      <c r="C9" s="40">
        <v>41311</v>
      </c>
      <c r="D9" s="40">
        <v>2545</v>
      </c>
      <c r="E9" s="40">
        <f t="shared" si="0"/>
        <v>43856</v>
      </c>
    </row>
    <row r="10" spans="1:5" x14ac:dyDescent="0.25">
      <c r="A10" s="23"/>
      <c r="B10" s="35" t="s">
        <v>16</v>
      </c>
      <c r="C10" s="40">
        <v>408981</v>
      </c>
      <c r="D10" s="40">
        <v>8568</v>
      </c>
      <c r="E10" s="40">
        <f t="shared" si="0"/>
        <v>417549</v>
      </c>
    </row>
    <row r="11" spans="1:5" x14ac:dyDescent="0.25">
      <c r="A11" s="15"/>
      <c r="B11" s="34" t="s">
        <v>17</v>
      </c>
      <c r="C11" s="40">
        <v>9659</v>
      </c>
      <c r="D11" s="40">
        <v>446</v>
      </c>
      <c r="E11" s="40">
        <f t="shared" si="0"/>
        <v>10105</v>
      </c>
    </row>
    <row r="12" spans="1:5" x14ac:dyDescent="0.25">
      <c r="A12" s="23"/>
      <c r="B12" s="35" t="s">
        <v>18</v>
      </c>
      <c r="C12" s="40">
        <v>17561</v>
      </c>
      <c r="D12" s="40">
        <v>566</v>
      </c>
      <c r="E12" s="40">
        <f t="shared" si="0"/>
        <v>18127</v>
      </c>
    </row>
    <row r="13" spans="1:5" ht="15.75" thickBot="1" x14ac:dyDescent="0.3">
      <c r="A13" s="24"/>
      <c r="B13" s="36" t="s">
        <v>19</v>
      </c>
      <c r="C13" s="41">
        <v>6840</v>
      </c>
      <c r="D13" s="41">
        <v>15</v>
      </c>
      <c r="E13" s="41">
        <f t="shared" si="0"/>
        <v>6855</v>
      </c>
    </row>
    <row r="14" spans="1:5" ht="15.75" thickBot="1" x14ac:dyDescent="0.3">
      <c r="A14" s="25" t="s">
        <v>6</v>
      </c>
      <c r="B14" s="20" t="s">
        <v>11</v>
      </c>
      <c r="C14" s="44">
        <v>616350</v>
      </c>
      <c r="D14" s="30">
        <v>17142</v>
      </c>
      <c r="E14" s="30">
        <f t="shared" si="0"/>
        <v>633492</v>
      </c>
    </row>
    <row r="15" spans="1:5" x14ac:dyDescent="0.25">
      <c r="A15" s="17"/>
      <c r="B15" s="42" t="s">
        <v>7</v>
      </c>
      <c r="C15" s="39">
        <v>11845</v>
      </c>
      <c r="D15" s="46">
        <v>16724</v>
      </c>
      <c r="E15" s="46">
        <f t="shared" si="0"/>
        <v>28569</v>
      </c>
    </row>
    <row r="16" spans="1:5" x14ac:dyDescent="0.25">
      <c r="A16" s="15"/>
      <c r="B16" s="34" t="s">
        <v>8</v>
      </c>
      <c r="C16" s="40">
        <v>19348</v>
      </c>
      <c r="D16" s="40">
        <v>418</v>
      </c>
      <c r="E16" s="40">
        <f t="shared" si="0"/>
        <v>19766</v>
      </c>
    </row>
    <row r="17" spans="1:5" x14ac:dyDescent="0.25">
      <c r="A17" s="15"/>
      <c r="B17" s="43" t="s">
        <v>9</v>
      </c>
      <c r="C17" s="40">
        <v>581887</v>
      </c>
      <c r="D17" s="40">
        <v>0</v>
      </c>
      <c r="E17" s="40">
        <f t="shared" si="0"/>
        <v>581887</v>
      </c>
    </row>
    <row r="18" spans="1:5" ht="15.75" thickBot="1" x14ac:dyDescent="0.3">
      <c r="A18" s="16"/>
      <c r="B18" s="36" t="s">
        <v>10</v>
      </c>
      <c r="C18" s="41">
        <v>3270</v>
      </c>
      <c r="D18" s="41">
        <v>0</v>
      </c>
      <c r="E18" s="41">
        <f t="shared" si="0"/>
        <v>3270</v>
      </c>
    </row>
    <row r="19" spans="1:5" ht="15.75" thickBot="1" x14ac:dyDescent="0.3">
      <c r="A19" s="21"/>
      <c r="B19" s="18" t="s">
        <v>13</v>
      </c>
      <c r="C19" s="45">
        <v>69323</v>
      </c>
      <c r="D19" s="45">
        <f t="shared" ref="D19" si="1">D14-D7</f>
        <v>2063</v>
      </c>
      <c r="E19" s="45">
        <f>E14-E7</f>
        <v>71386</v>
      </c>
    </row>
    <row r="20" spans="1:5" x14ac:dyDescent="0.25">
      <c r="A20" s="12"/>
      <c r="B20" s="8"/>
      <c r="C20" s="9"/>
      <c r="D20" s="10"/>
      <c r="E20" s="10"/>
    </row>
    <row r="21" spans="1:5" x14ac:dyDescent="0.25">
      <c r="A21" s="9"/>
      <c r="D21" s="27"/>
      <c r="E21" s="10"/>
    </row>
    <row r="22" spans="1:5" x14ac:dyDescent="0.25">
      <c r="A22" s="9"/>
      <c r="D22" s="27"/>
      <c r="E22" s="10"/>
    </row>
    <row r="23" spans="1:5" x14ac:dyDescent="0.25">
      <c r="A23" s="11"/>
      <c r="D23" s="27"/>
      <c r="E23" s="10"/>
    </row>
    <row r="24" spans="1:5" x14ac:dyDescent="0.25">
      <c r="A24" s="9"/>
      <c r="D24" s="27"/>
      <c r="E24" s="10"/>
    </row>
    <row r="25" spans="1:5" x14ac:dyDescent="0.25">
      <c r="A25" s="6"/>
      <c r="C25" s="26"/>
      <c r="D25" s="28"/>
      <c r="E25" s="7"/>
    </row>
    <row r="26" spans="1:5" x14ac:dyDescent="0.25">
      <c r="C26" s="26"/>
      <c r="D26" s="29"/>
    </row>
  </sheetData>
  <mergeCells count="5">
    <mergeCell ref="A4:A5"/>
    <mergeCell ref="B4:B5"/>
    <mergeCell ref="C4:C5"/>
    <mergeCell ref="D4:D5"/>
    <mergeCell ref="E4:E5"/>
  </mergeCells>
  <printOptions horizontalCentered="1" verticalCentered="1"/>
  <pageMargins left="0.59055118110236227" right="0.59055118110236227" top="0.78740157480314965" bottom="0.78740157480314965" header="0.31496062992125984" footer="0.31496062992125984"/>
  <pageSetup paperSize="9" scale="75" orientation="landscape" horizontalDpi="4294967294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 2</vt:lpstr>
      <vt:lpstr>List2</vt:lpstr>
      <vt:lpstr>List3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Hanychova Jana</dc:creator>
  <cp:lastModifiedBy>Ing. Lenka Káňová</cp:lastModifiedBy>
  <cp:lastPrinted>2019-03-08T07:19:44Z</cp:lastPrinted>
  <dcterms:created xsi:type="dcterms:W3CDTF">2016-01-08T13:54:37Z</dcterms:created>
  <dcterms:modified xsi:type="dcterms:W3CDTF">2020-09-15T11:16:16Z</dcterms:modified>
</cp:coreProperties>
</file>