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kanoval\záloha\TAJEMNÍK\Rozpočty\2021\PřF\PŘÍPRAVA\"/>
    </mc:Choice>
  </mc:AlternateContent>
  <bookViews>
    <workbookView xWindow="0" yWindow="600" windowWidth="18045" windowHeight="1087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20" i="1" l="1"/>
  <c r="F13" i="1" l="1"/>
  <c r="K13" i="1"/>
  <c r="K20" i="1"/>
  <c r="F20" i="1"/>
  <c r="E13" i="1"/>
  <c r="D13" i="1"/>
  <c r="C13" i="1"/>
  <c r="C20" i="1" l="1"/>
  <c r="E20" i="1" l="1"/>
  <c r="L20" i="1" s="1"/>
  <c r="L24" i="1" l="1"/>
  <c r="L23" i="1"/>
  <c r="L22" i="1"/>
  <c r="L21" i="1"/>
  <c r="L19" i="1"/>
  <c r="L18" i="1"/>
  <c r="L17" i="1"/>
  <c r="L16" i="1"/>
  <c r="L15" i="1"/>
  <c r="L14" i="1"/>
  <c r="J25" i="1"/>
  <c r="I25" i="1"/>
  <c r="H25" i="1"/>
  <c r="G25" i="1"/>
  <c r="K25" i="1" l="1"/>
  <c r="F25" i="1"/>
  <c r="E25" i="1"/>
  <c r="D25" i="1"/>
  <c r="L13" i="1"/>
  <c r="C25" i="1"/>
  <c r="L25" i="1" l="1"/>
</calcChain>
</file>

<file path=xl/sharedStrings.xml><?xml version="1.0" encoding="utf-8"?>
<sst xmlns="http://schemas.openxmlformats.org/spreadsheetml/2006/main" count="55" uniqueCount="47">
  <si>
    <t>A</t>
  </si>
  <si>
    <t>Fakulta/součást UP</t>
  </si>
  <si>
    <t>Doplňková činnost</t>
  </si>
  <si>
    <t xml:space="preserve">Vzdělávání </t>
  </si>
  <si>
    <t>zdroj 11(A+K)</t>
  </si>
  <si>
    <t>zdroj 19</t>
  </si>
  <si>
    <t>Věda a výzkum</t>
  </si>
  <si>
    <t>RVO zdroj 30</t>
  </si>
  <si>
    <t xml:space="preserve">FPP- použití </t>
  </si>
  <si>
    <t>zdroj 82</t>
  </si>
  <si>
    <t>Hosp. DČ</t>
  </si>
  <si>
    <t>Celkem</t>
  </si>
  <si>
    <t xml:space="preserve">položka rozpočtu </t>
  </si>
  <si>
    <t>řádek číslo</t>
  </si>
  <si>
    <t>a</t>
  </si>
  <si>
    <t>B</t>
  </si>
  <si>
    <t>Tržby za vlastní výkony a za zboží</t>
  </si>
  <si>
    <t>Ostatní výnosy</t>
  </si>
  <si>
    <t>Provozní dotace a přijaté příspěvky</t>
  </si>
  <si>
    <t>Vnitro výnosy</t>
  </si>
  <si>
    <t>Výnosy:</t>
  </si>
  <si>
    <t>Náklady:</t>
  </si>
  <si>
    <t>zdroj 90</t>
  </si>
  <si>
    <t>Hospodářský výsledek (V- N):</t>
  </si>
  <si>
    <t>Spotřeba materiálu, energie a prodané zboží</t>
  </si>
  <si>
    <t>Služby</t>
  </si>
  <si>
    <t>Osobní náklady</t>
  </si>
  <si>
    <t>Ostatní náklady</t>
  </si>
  <si>
    <t>Odpisy</t>
  </si>
  <si>
    <t>Vnitro náklady</t>
  </si>
  <si>
    <t>50*</t>
  </si>
  <si>
    <t>51*</t>
  </si>
  <si>
    <t>52*</t>
  </si>
  <si>
    <t>53*,54*,56*,57*,58*,59*</t>
  </si>
  <si>
    <t>55*</t>
  </si>
  <si>
    <t>71*</t>
  </si>
  <si>
    <t>60*</t>
  </si>
  <si>
    <t xml:space="preserve">Tržby za vlastní výkony a za zboží </t>
  </si>
  <si>
    <t>64*,65*,68*</t>
  </si>
  <si>
    <t>69*</t>
  </si>
  <si>
    <t>Provozní dotace a příjaté  příspěvky</t>
  </si>
  <si>
    <t>72*</t>
  </si>
  <si>
    <t>v tis.Kč</t>
  </si>
  <si>
    <t>Pozn. 1) účtové skupiny</t>
  </si>
  <si>
    <t>Hlavní činnost</t>
  </si>
  <si>
    <t>Plán nákladů a výnosů na rok 2021</t>
  </si>
  <si>
    <t>z celkové částky 289.957tis. (po odvodu RUP) neinv. ve zdroji 30 bude vyměněno 8.722tis. za 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</si>
</sst>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u/>
      <sz val="11"/>
      <name val="Arial CE"/>
      <charset val="238"/>
    </font>
    <font>
      <sz val="11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8"/>
      <name val="Arial CE"/>
      <charset val="238"/>
    </font>
    <font>
      <sz val="8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name val="Tahoma"/>
      <family val="2"/>
      <charset val="238"/>
    </font>
    <font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2" borderId="1" xfId="0" applyFill="1" applyBorder="1"/>
    <xf numFmtId="0" fontId="4" fillId="0" borderId="0" xfId="1" applyFont="1" applyBorder="1"/>
    <xf numFmtId="0" fontId="3" fillId="0" borderId="0" xfId="1"/>
    <xf numFmtId="0" fontId="6" fillId="0" borderId="0" xfId="1" applyFont="1"/>
    <xf numFmtId="0" fontId="7" fillId="0" borderId="0" xfId="1" applyFont="1"/>
    <xf numFmtId="0" fontId="8" fillId="0" borderId="0" xfId="1" applyFont="1"/>
    <xf numFmtId="0" fontId="9" fillId="0" borderId="0" xfId="1" applyFont="1"/>
    <xf numFmtId="0" fontId="4" fillId="0" borderId="0" xfId="1" applyFont="1"/>
    <xf numFmtId="0" fontId="10" fillId="0" borderId="0" xfId="1" applyFont="1"/>
    <xf numFmtId="0" fontId="11" fillId="3" borderId="0" xfId="1" applyFont="1" applyFill="1"/>
    <xf numFmtId="0" fontId="12" fillId="3" borderId="0" xfId="0" applyFont="1" applyFill="1"/>
    <xf numFmtId="49" fontId="13" fillId="3" borderId="0" xfId="1" applyNumberFormat="1" applyFont="1" applyFill="1" applyBorder="1" applyAlignment="1">
      <alignment horizontal="left"/>
    </xf>
    <xf numFmtId="0" fontId="3" fillId="3" borderId="0" xfId="1" applyFont="1" applyFill="1" applyAlignment="1">
      <alignment horizontal="left"/>
    </xf>
    <xf numFmtId="0" fontId="14" fillId="3" borderId="0" xfId="0" applyFont="1" applyFill="1" applyAlignment="1">
      <alignment horizontal="left"/>
    </xf>
    <xf numFmtId="49" fontId="3" fillId="3" borderId="0" xfId="1" applyNumberFormat="1" applyFont="1" applyFill="1" applyAlignment="1">
      <alignment horizontal="left"/>
    </xf>
    <xf numFmtId="0" fontId="5" fillId="3" borderId="0" xfId="1" applyFont="1" applyFill="1" applyAlignment="1">
      <alignment horizontal="left"/>
    </xf>
    <xf numFmtId="0" fontId="3" fillId="3" borderId="0" xfId="1" applyFont="1" applyFill="1" applyBorder="1" applyAlignment="1">
      <alignment horizontal="left"/>
    </xf>
    <xf numFmtId="49" fontId="5" fillId="3" borderId="0" xfId="1" applyNumberFormat="1" applyFont="1" applyFill="1" applyAlignment="1">
      <alignment horizontal="left"/>
    </xf>
    <xf numFmtId="0" fontId="1" fillId="0" borderId="0" xfId="0" applyFont="1"/>
    <xf numFmtId="0" fontId="10" fillId="0" borderId="0" xfId="1" applyFont="1" applyBorder="1"/>
    <xf numFmtId="0" fontId="16" fillId="0" borderId="0" xfId="1" applyFont="1"/>
    <xf numFmtId="0" fontId="15" fillId="0" borderId="0" xfId="0" applyFont="1"/>
    <xf numFmtId="0" fontId="7" fillId="0" borderId="0" xfId="1" applyFont="1" applyBorder="1"/>
    <xf numFmtId="14" fontId="0" fillId="0" borderId="3" xfId="0" applyNumberFormat="1" applyBorder="1"/>
    <xf numFmtId="0" fontId="0" fillId="2" borderId="3" xfId="0" applyFill="1" applyBorder="1"/>
    <xf numFmtId="0" fontId="2" fillId="0" borderId="3" xfId="0" applyFont="1" applyBorder="1"/>
    <xf numFmtId="0" fontId="17" fillId="0" borderId="7" xfId="0" applyFont="1" applyBorder="1"/>
    <xf numFmtId="0" fontId="17" fillId="0" borderId="26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14" fontId="17" fillId="0" borderId="4" xfId="0" applyNumberFormat="1" applyFont="1" applyBorder="1" applyAlignment="1">
      <alignment horizontal="center"/>
    </xf>
    <xf numFmtId="0" fontId="18" fillId="3" borderId="27" xfId="0" applyFont="1" applyFill="1" applyBorder="1"/>
    <xf numFmtId="0" fontId="18" fillId="3" borderId="28" xfId="0" applyFont="1" applyFill="1" applyBorder="1"/>
    <xf numFmtId="0" fontId="18" fillId="3" borderId="26" xfId="0" applyFont="1" applyFill="1" applyBorder="1"/>
    <xf numFmtId="49" fontId="5" fillId="0" borderId="5" xfId="1" applyNumberFormat="1" applyFont="1" applyBorder="1" applyAlignment="1">
      <alignment horizontal="left"/>
    </xf>
    <xf numFmtId="0" fontId="18" fillId="3" borderId="36" xfId="0" applyFont="1" applyFill="1" applyBorder="1"/>
    <xf numFmtId="0" fontId="17" fillId="0" borderId="16" xfId="0" applyFont="1" applyBorder="1"/>
    <xf numFmtId="0" fontId="17" fillId="0" borderId="5" xfId="0" applyFont="1" applyBorder="1" applyAlignment="1">
      <alignment wrapText="1"/>
    </xf>
    <xf numFmtId="0" fontId="17" fillId="0" borderId="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14" fontId="18" fillId="0" borderId="39" xfId="0" applyNumberFormat="1" applyFont="1" applyBorder="1"/>
    <xf numFmtId="14" fontId="18" fillId="0" borderId="33" xfId="0" applyNumberFormat="1" applyFont="1" applyBorder="1"/>
    <xf numFmtId="0" fontId="18" fillId="3" borderId="40" xfId="0" applyFont="1" applyFill="1" applyBorder="1"/>
    <xf numFmtId="14" fontId="17" fillId="0" borderId="18" xfId="0" applyNumberFormat="1" applyFont="1" applyBorder="1" applyAlignment="1">
      <alignment horizontal="center"/>
    </xf>
    <xf numFmtId="0" fontId="18" fillId="0" borderId="33" xfId="0" applyFont="1" applyBorder="1"/>
    <xf numFmtId="0" fontId="17" fillId="3" borderId="39" xfId="0" applyFont="1" applyFill="1" applyBorder="1"/>
    <xf numFmtId="0" fontId="10" fillId="0" borderId="5" xfId="1" applyFont="1" applyBorder="1"/>
    <xf numFmtId="0" fontId="18" fillId="0" borderId="5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14" fontId="17" fillId="0" borderId="21" xfId="0" applyNumberFormat="1" applyFont="1" applyBorder="1" applyAlignment="1">
      <alignment horizontal="center"/>
    </xf>
    <xf numFmtId="14" fontId="17" fillId="0" borderId="22" xfId="0" applyNumberFormat="1" applyFont="1" applyBorder="1" applyAlignment="1">
      <alignment horizontal="center"/>
    </xf>
    <xf numFmtId="0" fontId="17" fillId="0" borderId="41" xfId="0" applyFont="1" applyBorder="1"/>
    <xf numFmtId="0" fontId="18" fillId="0" borderId="34" xfId="0" applyFont="1" applyBorder="1"/>
    <xf numFmtId="0" fontId="18" fillId="0" borderId="36" xfId="0" applyFont="1" applyBorder="1" applyAlignment="1">
      <alignment wrapText="1"/>
    </xf>
    <xf numFmtId="0" fontId="18" fillId="0" borderId="36" xfId="0" applyFont="1" applyBorder="1"/>
    <xf numFmtId="0" fontId="18" fillId="3" borderId="41" xfId="0" applyFont="1" applyFill="1" applyBorder="1" applyAlignment="1">
      <alignment wrapText="1"/>
    </xf>
    <xf numFmtId="0" fontId="18" fillId="3" borderId="36" xfId="0" applyFont="1" applyFill="1" applyBorder="1" applyAlignment="1">
      <alignment wrapText="1"/>
    </xf>
    <xf numFmtId="0" fontId="18" fillId="0" borderId="27" xfId="0" applyFont="1" applyBorder="1"/>
    <xf numFmtId="0" fontId="17" fillId="3" borderId="28" xfId="0" applyFont="1" applyFill="1" applyBorder="1" applyAlignment="1">
      <alignment horizontal="center"/>
    </xf>
    <xf numFmtId="0" fontId="17" fillId="3" borderId="29" xfId="0" applyFont="1" applyFill="1" applyBorder="1" applyAlignment="1">
      <alignment horizontal="center"/>
    </xf>
    <xf numFmtId="0" fontId="19" fillId="0" borderId="0" xfId="0" applyFont="1"/>
    <xf numFmtId="0" fontId="20" fillId="3" borderId="0" xfId="1" applyFont="1" applyFill="1" applyAlignment="1">
      <alignment horizontal="left"/>
    </xf>
    <xf numFmtId="0" fontId="21" fillId="3" borderId="0" xfId="0" applyFont="1" applyFill="1" applyAlignment="1">
      <alignment horizontal="left"/>
    </xf>
    <xf numFmtId="3" fontId="22" fillId="0" borderId="0" xfId="0" applyNumberFormat="1" applyFont="1" applyBorder="1" applyAlignment="1">
      <alignment horizontal="right"/>
    </xf>
    <xf numFmtId="0" fontId="19" fillId="0" borderId="0" xfId="0" applyFont="1" applyBorder="1"/>
    <xf numFmtId="49" fontId="19" fillId="4" borderId="1" xfId="0" applyNumberFormat="1" applyFont="1" applyFill="1" applyBorder="1"/>
    <xf numFmtId="49" fontId="19" fillId="0" borderId="1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49" fontId="19" fillId="0" borderId="1" xfId="0" applyNumberFormat="1" applyFont="1" applyBorder="1"/>
    <xf numFmtId="49" fontId="19" fillId="4" borderId="1" xfId="0" applyNumberFormat="1" applyFont="1" applyFill="1" applyBorder="1" applyAlignment="1">
      <alignment wrapText="1"/>
    </xf>
    <xf numFmtId="3" fontId="19" fillId="0" borderId="0" xfId="0" applyNumberFormat="1" applyFont="1" applyBorder="1"/>
    <xf numFmtId="49" fontId="19" fillId="4" borderId="43" xfId="0" applyNumberFormat="1" applyFont="1" applyFill="1" applyBorder="1"/>
    <xf numFmtId="49" fontId="19" fillId="0" borderId="43" xfId="0" applyNumberFormat="1" applyFont="1" applyBorder="1"/>
    <xf numFmtId="0" fontId="20" fillId="3" borderId="0" xfId="1" applyFont="1" applyFill="1"/>
    <xf numFmtId="0" fontId="21" fillId="3" borderId="0" xfId="0" applyFont="1" applyFill="1"/>
    <xf numFmtId="0" fontId="21" fillId="0" borderId="0" xfId="0" applyFont="1"/>
    <xf numFmtId="3" fontId="18" fillId="0" borderId="33" xfId="0" applyNumberFormat="1" applyFont="1" applyBorder="1"/>
    <xf numFmtId="3" fontId="0" fillId="0" borderId="33" xfId="0" applyNumberFormat="1" applyFont="1" applyBorder="1"/>
    <xf numFmtId="3" fontId="18" fillId="3" borderId="5" xfId="0" applyNumberFormat="1" applyFont="1" applyFill="1" applyBorder="1"/>
    <xf numFmtId="3" fontId="18" fillId="3" borderId="25" xfId="0" applyNumberFormat="1" applyFont="1" applyFill="1" applyBorder="1"/>
    <xf numFmtId="3" fontId="18" fillId="3" borderId="14" xfId="0" applyNumberFormat="1" applyFont="1" applyFill="1" applyBorder="1"/>
    <xf numFmtId="3" fontId="18" fillId="0" borderId="5" xfId="0" applyNumberFormat="1" applyFont="1" applyBorder="1"/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5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6" fillId="0" borderId="0" xfId="1" applyFont="1" applyAlignment="1">
      <alignment horizontal="center"/>
    </xf>
    <xf numFmtId="3" fontId="18" fillId="0" borderId="6" xfId="0" applyNumberFormat="1" applyFont="1" applyBorder="1"/>
    <xf numFmtId="3" fontId="18" fillId="0" borderId="8" xfId="0" applyNumberFormat="1" applyFont="1" applyBorder="1"/>
    <xf numFmtId="3" fontId="18" fillId="0" borderId="3" xfId="0" applyNumberFormat="1" applyFont="1" applyBorder="1"/>
    <xf numFmtId="3" fontId="18" fillId="0" borderId="1" xfId="0" applyNumberFormat="1" applyFont="1" applyBorder="1"/>
    <xf numFmtId="3" fontId="18" fillId="0" borderId="42" xfId="0" applyNumberFormat="1" applyFont="1" applyBorder="1"/>
    <xf numFmtId="3" fontId="18" fillId="3" borderId="9" xfId="0" applyNumberFormat="1" applyFont="1" applyFill="1" applyBorder="1"/>
    <xf numFmtId="3" fontId="18" fillId="3" borderId="10" xfId="0" applyNumberFormat="1" applyFont="1" applyFill="1" applyBorder="1"/>
    <xf numFmtId="3" fontId="18" fillId="3" borderId="3" xfId="0" applyNumberFormat="1" applyFont="1" applyFill="1" applyBorder="1"/>
    <xf numFmtId="3" fontId="18" fillId="3" borderId="1" xfId="0" applyNumberFormat="1" applyFont="1" applyFill="1" applyBorder="1"/>
    <xf numFmtId="3" fontId="18" fillId="0" borderId="9" xfId="0" applyNumberFormat="1" applyFont="1" applyBorder="1"/>
    <xf numFmtId="3" fontId="18" fillId="0" borderId="10" xfId="0" applyNumberFormat="1" applyFont="1" applyBorder="1"/>
    <xf numFmtId="3" fontId="18" fillId="3" borderId="11" xfId="0" applyNumberFormat="1" applyFont="1" applyFill="1" applyBorder="1"/>
    <xf numFmtId="3" fontId="18" fillId="3" borderId="13" xfId="0" applyNumberFormat="1" applyFont="1" applyFill="1" applyBorder="1"/>
    <xf numFmtId="3" fontId="18" fillId="3" borderId="24" xfId="0" applyNumberFormat="1" applyFont="1" applyFill="1" applyBorder="1"/>
    <xf numFmtId="3" fontId="18" fillId="3" borderId="12" xfId="0" applyNumberFormat="1" applyFont="1" applyFill="1" applyBorder="1"/>
    <xf numFmtId="3" fontId="18" fillId="3" borderId="17" xfId="0" applyNumberFormat="1" applyFont="1" applyFill="1" applyBorder="1"/>
    <xf numFmtId="3" fontId="18" fillId="3" borderId="16" xfId="0" applyNumberFormat="1" applyFont="1" applyFill="1" applyBorder="1"/>
    <xf numFmtId="3" fontId="18" fillId="3" borderId="6" xfId="0" applyNumberFormat="1" applyFont="1" applyFill="1" applyBorder="1"/>
    <xf numFmtId="3" fontId="18" fillId="3" borderId="8" xfId="0" applyNumberFormat="1" applyFont="1" applyFill="1" applyBorder="1"/>
    <xf numFmtId="3" fontId="18" fillId="3" borderId="7" xfId="0" applyNumberFormat="1" applyFont="1" applyFill="1" applyBorder="1"/>
    <xf numFmtId="3" fontId="18" fillId="3" borderId="2" xfId="0" applyNumberFormat="1" applyFont="1" applyFill="1" applyBorder="1"/>
    <xf numFmtId="3" fontId="18" fillId="3" borderId="15" xfId="0" applyNumberFormat="1" applyFont="1" applyFill="1" applyBorder="1"/>
    <xf numFmtId="3" fontId="18" fillId="3" borderId="20" xfId="0" applyNumberFormat="1" applyFont="1" applyFill="1" applyBorder="1"/>
    <xf numFmtId="3" fontId="18" fillId="3" borderId="19" xfId="0" applyNumberFormat="1" applyFont="1" applyFill="1" applyBorder="1"/>
    <xf numFmtId="3" fontId="18" fillId="3" borderId="4" xfId="0" applyNumberFormat="1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abSelected="1" view="pageLayout" topLeftCell="A4" zoomScale="84" zoomScaleNormal="100" zoomScalePageLayoutView="84" workbookViewId="0">
      <selection activeCell="L33" sqref="L33"/>
    </sheetView>
  </sheetViews>
  <sheetFormatPr defaultRowHeight="15" x14ac:dyDescent="0.25"/>
  <cols>
    <col min="1" max="1" width="8.140625" customWidth="1"/>
    <col min="2" max="2" width="27.7109375" customWidth="1"/>
    <col min="3" max="3" width="12.5703125" customWidth="1"/>
    <col min="4" max="4" width="13.140625" customWidth="1"/>
    <col min="5" max="5" width="13.42578125" customWidth="1"/>
    <col min="6" max="6" width="13.85546875" customWidth="1"/>
    <col min="7" max="9" width="0" hidden="1" customWidth="1"/>
    <col min="10" max="10" width="12" hidden="1" customWidth="1"/>
    <col min="11" max="11" width="12" customWidth="1"/>
    <col min="12" max="12" width="16" customWidth="1"/>
    <col min="13" max="13" width="9.5703125" hidden="1" customWidth="1"/>
    <col min="14" max="16" width="0" hidden="1" customWidth="1"/>
  </cols>
  <sheetData>
    <row r="1" spans="1:16" x14ac:dyDescent="0.25">
      <c r="A1" s="5"/>
      <c r="B1" s="5"/>
      <c r="C1" s="6"/>
      <c r="D1" s="7"/>
      <c r="E1" s="7"/>
      <c r="F1" s="7"/>
    </row>
    <row r="3" spans="1:16" ht="15.75" x14ac:dyDescent="0.25">
      <c r="A3" s="8"/>
      <c r="B3" s="9"/>
      <c r="C3" s="9"/>
      <c r="D3" s="5"/>
      <c r="E3" s="5"/>
      <c r="F3" s="5"/>
    </row>
    <row r="4" spans="1:16" x14ac:dyDescent="0.25">
      <c r="A4" s="10"/>
      <c r="B4" s="11"/>
      <c r="C4" s="11"/>
      <c r="D4" s="93" t="s">
        <v>1</v>
      </c>
      <c r="E4" s="93"/>
      <c r="F4" s="11"/>
    </row>
    <row r="5" spans="1:16" x14ac:dyDescent="0.25">
      <c r="A5" s="7"/>
      <c r="B5" s="5"/>
      <c r="C5" s="5"/>
      <c r="D5" s="93"/>
      <c r="E5" s="93"/>
      <c r="F5" s="21"/>
      <c r="G5" s="21"/>
      <c r="H5" s="21"/>
      <c r="I5" s="21"/>
    </row>
    <row r="6" spans="1:16" x14ac:dyDescent="0.25">
      <c r="A6" s="7"/>
      <c r="B6" s="5"/>
      <c r="C6" s="5"/>
      <c r="D6" s="5"/>
      <c r="E6" s="5"/>
      <c r="F6" s="5"/>
    </row>
    <row r="7" spans="1:16" x14ac:dyDescent="0.25">
      <c r="A7" s="4" t="s">
        <v>45</v>
      </c>
      <c r="B7" s="22"/>
      <c r="C7" s="22"/>
      <c r="D7" s="22"/>
      <c r="E7" s="11"/>
      <c r="F7" s="23"/>
      <c r="G7" s="21"/>
      <c r="H7" s="21"/>
      <c r="I7" s="21"/>
      <c r="J7" s="21"/>
      <c r="K7" s="21"/>
      <c r="L7" s="21" t="s">
        <v>42</v>
      </c>
    </row>
    <row r="8" spans="1:16" x14ac:dyDescent="0.25">
      <c r="A8" s="4"/>
      <c r="B8" s="25"/>
      <c r="C8" s="25"/>
      <c r="D8" s="25"/>
      <c r="E8" s="7"/>
      <c r="F8" s="7"/>
      <c r="G8" s="24"/>
      <c r="H8" s="24"/>
      <c r="I8" s="24"/>
      <c r="J8" s="24"/>
      <c r="K8" s="24"/>
      <c r="L8" s="24"/>
    </row>
    <row r="9" spans="1:16" ht="15.75" thickBo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6" ht="27" thickBot="1" x14ac:dyDescent="0.3">
      <c r="A10" s="91" t="s">
        <v>13</v>
      </c>
      <c r="B10" s="56"/>
      <c r="C10" s="87" t="s">
        <v>44</v>
      </c>
      <c r="D10" s="87"/>
      <c r="E10" s="87"/>
      <c r="F10" s="88"/>
      <c r="G10" s="29"/>
      <c r="H10" s="29"/>
      <c r="I10" s="29"/>
      <c r="J10" s="38"/>
      <c r="K10" s="39" t="s">
        <v>2</v>
      </c>
      <c r="L10" s="43" t="s">
        <v>11</v>
      </c>
      <c r="M10" s="28"/>
      <c r="N10" s="2"/>
      <c r="O10" s="2"/>
      <c r="P10" s="2"/>
    </row>
    <row r="11" spans="1:16" ht="15.75" thickBot="1" x14ac:dyDescent="0.3">
      <c r="A11" s="92"/>
      <c r="B11" s="57"/>
      <c r="C11" s="89" t="s">
        <v>3</v>
      </c>
      <c r="D11" s="90"/>
      <c r="E11" s="40" t="s">
        <v>6</v>
      </c>
      <c r="F11" s="43" t="s">
        <v>8</v>
      </c>
      <c r="G11" s="41"/>
      <c r="H11" s="31"/>
      <c r="I11" s="31"/>
      <c r="J11" s="32"/>
      <c r="K11" s="47" t="s">
        <v>10</v>
      </c>
      <c r="L11" s="44"/>
      <c r="M11" s="26"/>
      <c r="N11" s="1"/>
      <c r="O11" s="1"/>
      <c r="P11" s="1"/>
    </row>
    <row r="12" spans="1:16" ht="15.75" thickBot="1" x14ac:dyDescent="0.3">
      <c r="A12" s="51" t="s">
        <v>14</v>
      </c>
      <c r="B12" s="48" t="s">
        <v>12</v>
      </c>
      <c r="C12" s="40" t="s">
        <v>4</v>
      </c>
      <c r="D12" s="52" t="s">
        <v>5</v>
      </c>
      <c r="E12" s="40" t="s">
        <v>7</v>
      </c>
      <c r="F12" s="40" t="s">
        <v>9</v>
      </c>
      <c r="G12" s="53"/>
      <c r="H12" s="42"/>
      <c r="I12" s="42"/>
      <c r="J12" s="54"/>
      <c r="K12" s="55" t="s">
        <v>22</v>
      </c>
      <c r="L12" s="45"/>
      <c r="M12" s="26"/>
      <c r="N12" s="1"/>
      <c r="O12" s="1"/>
      <c r="P12" s="1"/>
    </row>
    <row r="13" spans="1:16" ht="15.75" thickBot="1" x14ac:dyDescent="0.3">
      <c r="A13" s="30" t="s">
        <v>0</v>
      </c>
      <c r="B13" s="56" t="s">
        <v>21</v>
      </c>
      <c r="C13" s="86">
        <f>SUM(C14:C19)</f>
        <v>296726</v>
      </c>
      <c r="D13" s="86">
        <f>SUM(D14:D19)</f>
        <v>29250</v>
      </c>
      <c r="E13" s="86">
        <f>SUM(E14:E19)</f>
        <v>306235</v>
      </c>
      <c r="F13" s="86">
        <f>SUM(F14:F19)</f>
        <v>11610</v>
      </c>
      <c r="G13" s="86"/>
      <c r="H13" s="86"/>
      <c r="I13" s="86"/>
      <c r="J13" s="86"/>
      <c r="K13" s="86">
        <f>SUM(K14:K19)</f>
        <v>12830</v>
      </c>
      <c r="L13" s="81">
        <f>SUM(C13:K13)</f>
        <v>656651</v>
      </c>
      <c r="M13" s="26"/>
      <c r="N13" s="1"/>
      <c r="O13" s="1"/>
      <c r="P13" s="1"/>
    </row>
    <row r="14" spans="1:16" ht="27" thickBot="1" x14ac:dyDescent="0.3">
      <c r="A14" s="62"/>
      <c r="B14" s="58" t="s">
        <v>24</v>
      </c>
      <c r="C14" s="94">
        <v>34900</v>
      </c>
      <c r="D14" s="95">
        <v>2400</v>
      </c>
      <c r="E14" s="94">
        <v>27200</v>
      </c>
      <c r="F14" s="95">
        <v>1000</v>
      </c>
      <c r="G14" s="96"/>
      <c r="H14" s="97"/>
      <c r="I14" s="97"/>
      <c r="J14" s="97"/>
      <c r="K14" s="98">
        <v>1900</v>
      </c>
      <c r="L14" s="81">
        <f t="shared" ref="L14:L19" si="0">SUM(C14:K14)</f>
        <v>67400</v>
      </c>
      <c r="M14" s="26"/>
      <c r="N14" s="1"/>
      <c r="O14" s="1"/>
      <c r="P14" s="1"/>
    </row>
    <row r="15" spans="1:16" ht="15.75" thickBot="1" x14ac:dyDescent="0.3">
      <c r="A15" s="33"/>
      <c r="B15" s="37" t="s">
        <v>25</v>
      </c>
      <c r="C15" s="99">
        <v>21600</v>
      </c>
      <c r="D15" s="100">
        <v>1700</v>
      </c>
      <c r="E15" s="99">
        <v>24300</v>
      </c>
      <c r="F15" s="100">
        <v>1800</v>
      </c>
      <c r="G15" s="101"/>
      <c r="H15" s="102"/>
      <c r="I15" s="102"/>
      <c r="J15" s="102"/>
      <c r="K15" s="100">
        <v>980</v>
      </c>
      <c r="L15" s="81">
        <f t="shared" si="0"/>
        <v>50380</v>
      </c>
      <c r="M15" s="27"/>
      <c r="N15" s="3"/>
      <c r="O15" s="3"/>
      <c r="P15" s="3"/>
    </row>
    <row r="16" spans="1:16" ht="15.75" thickBot="1" x14ac:dyDescent="0.3">
      <c r="A16" s="62"/>
      <c r="B16" s="59" t="s">
        <v>26</v>
      </c>
      <c r="C16" s="103">
        <v>222626</v>
      </c>
      <c r="D16" s="104">
        <v>6800</v>
      </c>
      <c r="E16" s="103">
        <v>221135</v>
      </c>
      <c r="F16" s="104">
        <v>7900</v>
      </c>
      <c r="G16" s="96"/>
      <c r="H16" s="97"/>
      <c r="I16" s="97"/>
      <c r="J16" s="97"/>
      <c r="K16" s="104">
        <v>9300</v>
      </c>
      <c r="L16" s="81">
        <f t="shared" si="0"/>
        <v>467761</v>
      </c>
      <c r="M16" s="26"/>
      <c r="N16" s="1"/>
      <c r="O16" s="1"/>
      <c r="P16" s="1"/>
    </row>
    <row r="17" spans="1:16" ht="15.75" thickBot="1" x14ac:dyDescent="0.3">
      <c r="A17" s="33"/>
      <c r="B17" s="37" t="s">
        <v>27</v>
      </c>
      <c r="C17" s="99">
        <v>10000</v>
      </c>
      <c r="D17" s="100">
        <v>18000</v>
      </c>
      <c r="E17" s="99">
        <v>15000</v>
      </c>
      <c r="F17" s="100">
        <v>750</v>
      </c>
      <c r="G17" s="101"/>
      <c r="H17" s="102"/>
      <c r="I17" s="102"/>
      <c r="J17" s="102"/>
      <c r="K17" s="100">
        <v>350</v>
      </c>
      <c r="L17" s="81">
        <f t="shared" si="0"/>
        <v>44100</v>
      </c>
      <c r="M17" s="27"/>
      <c r="N17" s="3"/>
      <c r="O17" s="3"/>
      <c r="P17" s="3"/>
    </row>
    <row r="18" spans="1:16" ht="15.75" thickBot="1" x14ac:dyDescent="0.3">
      <c r="A18" s="62"/>
      <c r="B18" s="59" t="s">
        <v>28</v>
      </c>
      <c r="C18" s="103">
        <v>4000</v>
      </c>
      <c r="D18" s="104">
        <v>0</v>
      </c>
      <c r="E18" s="103">
        <v>18600</v>
      </c>
      <c r="F18" s="104">
        <v>0</v>
      </c>
      <c r="G18" s="96"/>
      <c r="H18" s="97"/>
      <c r="I18" s="97"/>
      <c r="J18" s="97"/>
      <c r="K18" s="104">
        <v>300</v>
      </c>
      <c r="L18" s="81">
        <f t="shared" si="0"/>
        <v>22900</v>
      </c>
      <c r="M18" s="26"/>
      <c r="N18" s="1"/>
      <c r="O18" s="1"/>
      <c r="P18" s="1"/>
    </row>
    <row r="19" spans="1:16" ht="15.75" thickBot="1" x14ac:dyDescent="0.3">
      <c r="A19" s="63"/>
      <c r="B19" s="46" t="s">
        <v>29</v>
      </c>
      <c r="C19" s="105">
        <v>3600</v>
      </c>
      <c r="D19" s="106">
        <v>350</v>
      </c>
      <c r="E19" s="105">
        <v>0</v>
      </c>
      <c r="F19" s="106">
        <v>160</v>
      </c>
      <c r="G19" s="107"/>
      <c r="H19" s="108"/>
      <c r="I19" s="108"/>
      <c r="J19" s="108"/>
      <c r="K19" s="106">
        <v>0</v>
      </c>
      <c r="L19" s="81">
        <f t="shared" si="0"/>
        <v>4110</v>
      </c>
      <c r="M19" s="27"/>
      <c r="N19" s="3"/>
      <c r="O19" s="3"/>
      <c r="P19" s="3"/>
    </row>
    <row r="20" spans="1:16" ht="15.75" thickBot="1" x14ac:dyDescent="0.3">
      <c r="A20" s="64" t="s">
        <v>15</v>
      </c>
      <c r="B20" s="49" t="s">
        <v>20</v>
      </c>
      <c r="C20" s="83">
        <f>SUM(C21:C24)</f>
        <v>296726</v>
      </c>
      <c r="D20" s="83">
        <f>SUM(D21:D24)</f>
        <v>36000</v>
      </c>
      <c r="E20" s="83">
        <f>SUM(E21:E24)</f>
        <v>306235</v>
      </c>
      <c r="F20" s="83">
        <f>SUM(F21:F24)</f>
        <v>11610</v>
      </c>
      <c r="G20" s="84"/>
      <c r="H20" s="85"/>
      <c r="I20" s="85"/>
      <c r="J20" s="85"/>
      <c r="K20" s="83">
        <f>SUM(K21:K24)</f>
        <v>17000</v>
      </c>
      <c r="L20" s="81">
        <f>SUM(C20:K20)</f>
        <v>667571</v>
      </c>
      <c r="M20" s="27"/>
      <c r="N20" s="3"/>
      <c r="O20" s="3"/>
      <c r="P20" s="3"/>
    </row>
    <row r="21" spans="1:16" ht="27" thickBot="1" x14ac:dyDescent="0.3">
      <c r="A21" s="35"/>
      <c r="B21" s="60" t="s">
        <v>16</v>
      </c>
      <c r="C21" s="109">
        <v>0</v>
      </c>
      <c r="D21" s="110">
        <v>11000</v>
      </c>
      <c r="E21" s="111">
        <v>0</v>
      </c>
      <c r="F21" s="112">
        <v>0</v>
      </c>
      <c r="G21" s="109"/>
      <c r="H21" s="113"/>
      <c r="I21" s="113"/>
      <c r="J21" s="113"/>
      <c r="K21" s="112">
        <v>17000</v>
      </c>
      <c r="L21" s="81">
        <f t="shared" ref="L21:L24" si="1">SUM(C21:K21)</f>
        <v>28000</v>
      </c>
      <c r="M21" s="27"/>
      <c r="N21" s="3"/>
      <c r="O21" s="3"/>
      <c r="P21" s="3"/>
    </row>
    <row r="22" spans="1:16" ht="15.75" thickBot="1" x14ac:dyDescent="0.3">
      <c r="A22" s="33"/>
      <c r="B22" s="37" t="s">
        <v>17</v>
      </c>
      <c r="C22" s="101">
        <v>0</v>
      </c>
      <c r="D22" s="114">
        <v>4000</v>
      </c>
      <c r="E22" s="99">
        <v>0</v>
      </c>
      <c r="F22" s="100">
        <v>11610</v>
      </c>
      <c r="G22" s="101"/>
      <c r="H22" s="102"/>
      <c r="I22" s="102"/>
      <c r="J22" s="102"/>
      <c r="K22" s="100">
        <v>0</v>
      </c>
      <c r="L22" s="81">
        <f t="shared" si="1"/>
        <v>15610</v>
      </c>
      <c r="M22" s="27"/>
      <c r="N22" s="3"/>
      <c r="O22" s="3"/>
      <c r="P22" s="3"/>
    </row>
    <row r="23" spans="1:16" ht="27" thickBot="1" x14ac:dyDescent="0.3">
      <c r="A23" s="33"/>
      <c r="B23" s="61" t="s">
        <v>18</v>
      </c>
      <c r="C23" s="101">
        <v>296726</v>
      </c>
      <c r="D23" s="114">
        <v>21000</v>
      </c>
      <c r="E23" s="99">
        <v>281235</v>
      </c>
      <c r="F23" s="100">
        <v>0</v>
      </c>
      <c r="G23" s="101"/>
      <c r="H23" s="102"/>
      <c r="I23" s="102"/>
      <c r="J23" s="114"/>
      <c r="K23" s="115">
        <v>0</v>
      </c>
      <c r="L23" s="81">
        <f t="shared" si="1"/>
        <v>598961</v>
      </c>
      <c r="M23" s="27"/>
      <c r="N23" s="3"/>
      <c r="O23" s="3"/>
      <c r="P23" s="3"/>
    </row>
    <row r="24" spans="1:16" ht="15.75" thickBot="1" x14ac:dyDescent="0.3">
      <c r="A24" s="34"/>
      <c r="B24" s="46" t="s">
        <v>19</v>
      </c>
      <c r="C24" s="116">
        <v>0</v>
      </c>
      <c r="D24" s="117">
        <v>0</v>
      </c>
      <c r="E24" s="105">
        <v>25000</v>
      </c>
      <c r="F24" s="106">
        <v>0</v>
      </c>
      <c r="G24" s="116"/>
      <c r="H24" s="118"/>
      <c r="I24" s="118"/>
      <c r="J24" s="117"/>
      <c r="K24" s="115">
        <v>0</v>
      </c>
      <c r="L24" s="81">
        <f t="shared" si="1"/>
        <v>25000</v>
      </c>
      <c r="M24" s="27"/>
      <c r="N24" s="3"/>
      <c r="O24" s="3"/>
      <c r="P24" s="3"/>
    </row>
    <row r="25" spans="1:16" ht="15.75" thickBot="1" x14ac:dyDescent="0.3">
      <c r="A25" s="50"/>
      <c r="B25" s="36" t="s">
        <v>23</v>
      </c>
      <c r="C25" s="82">
        <f t="shared" ref="C25:K25" si="2">C20-C13</f>
        <v>0</v>
      </c>
      <c r="D25" s="82">
        <f t="shared" si="2"/>
        <v>6750</v>
      </c>
      <c r="E25" s="82">
        <f t="shared" si="2"/>
        <v>0</v>
      </c>
      <c r="F25" s="82">
        <f t="shared" si="2"/>
        <v>0</v>
      </c>
      <c r="G25" s="82">
        <f t="shared" si="2"/>
        <v>0</v>
      </c>
      <c r="H25" s="82">
        <f t="shared" si="2"/>
        <v>0</v>
      </c>
      <c r="I25" s="82">
        <f t="shared" si="2"/>
        <v>0</v>
      </c>
      <c r="J25" s="82">
        <f t="shared" si="2"/>
        <v>0</v>
      </c>
      <c r="K25" s="82">
        <f t="shared" si="2"/>
        <v>4170</v>
      </c>
      <c r="L25" s="82">
        <f>L20-L13</f>
        <v>10920</v>
      </c>
    </row>
    <row r="26" spans="1:16" x14ac:dyDescent="0.25">
      <c r="A26" s="19"/>
      <c r="B26" s="14"/>
      <c r="C26" s="14"/>
      <c r="D26" s="14"/>
      <c r="E26" s="14"/>
      <c r="F26" s="15"/>
      <c r="G26" s="15"/>
      <c r="H26" s="15"/>
      <c r="I26" s="15"/>
      <c r="J26" s="15"/>
      <c r="K26" s="16"/>
      <c r="L26" s="16"/>
      <c r="M26" s="16"/>
      <c r="N26" s="16"/>
      <c r="O26" s="16"/>
      <c r="P26" s="16"/>
    </row>
    <row r="27" spans="1:16" x14ac:dyDescent="0.25">
      <c r="A27" s="15"/>
      <c r="B27" s="20" t="s">
        <v>46</v>
      </c>
      <c r="C27" s="17"/>
      <c r="D27" s="17"/>
      <c r="E27" s="17"/>
      <c r="F27" s="15"/>
      <c r="G27" s="15"/>
      <c r="H27" s="15"/>
      <c r="I27" s="15"/>
      <c r="J27" s="15"/>
      <c r="K27" s="16"/>
      <c r="L27" s="16"/>
      <c r="M27" s="16"/>
      <c r="N27" s="16"/>
      <c r="O27" s="16"/>
      <c r="P27" s="16"/>
    </row>
    <row r="28" spans="1:16" x14ac:dyDescent="0.25">
      <c r="A28" s="18"/>
      <c r="B28" s="20"/>
      <c r="C28" s="20"/>
      <c r="D28" s="17"/>
      <c r="E28" s="17"/>
      <c r="F28" s="15"/>
      <c r="G28" s="15"/>
      <c r="H28" s="15"/>
      <c r="I28" s="15"/>
      <c r="J28" s="15"/>
      <c r="K28" s="16"/>
      <c r="L28" s="16"/>
      <c r="M28" s="16"/>
      <c r="N28" s="16"/>
      <c r="O28" s="16"/>
      <c r="P28" s="16"/>
    </row>
    <row r="29" spans="1:16" x14ac:dyDescent="0.25">
      <c r="A29" s="15"/>
      <c r="B29" s="17"/>
      <c r="C29" s="17"/>
      <c r="D29" s="17"/>
      <c r="E29" s="17"/>
      <c r="F29" s="15"/>
      <c r="G29" s="15"/>
      <c r="H29" s="15"/>
      <c r="I29" s="15"/>
      <c r="J29" s="15"/>
      <c r="K29" s="16"/>
      <c r="L29" s="16"/>
      <c r="M29" s="16"/>
      <c r="N29" s="16"/>
      <c r="O29" s="16"/>
      <c r="P29" s="16"/>
    </row>
    <row r="30" spans="1:16" x14ac:dyDescent="0.25">
      <c r="A30" s="15"/>
      <c r="B30" s="65"/>
      <c r="C30" s="65"/>
      <c r="D30" s="65"/>
      <c r="E30" s="65"/>
      <c r="F30" s="65"/>
      <c r="G30" s="66"/>
      <c r="H30" s="66"/>
      <c r="I30" s="66"/>
      <c r="J30" s="66"/>
      <c r="K30" s="67"/>
      <c r="L30" s="16"/>
      <c r="M30" s="16"/>
      <c r="N30" s="16"/>
      <c r="O30" s="16"/>
      <c r="P30" s="16"/>
    </row>
    <row r="31" spans="1:16" x14ac:dyDescent="0.25">
      <c r="A31" s="15"/>
      <c r="B31" s="65"/>
      <c r="C31" s="65"/>
      <c r="D31" s="65"/>
      <c r="E31" s="68"/>
      <c r="F31" s="69"/>
      <c r="G31" s="66"/>
      <c r="H31" s="66"/>
      <c r="I31" s="66"/>
      <c r="J31" s="66"/>
      <c r="K31" s="67"/>
      <c r="L31" s="16"/>
      <c r="M31" s="16"/>
      <c r="N31" s="16"/>
      <c r="O31" s="16"/>
      <c r="P31" s="16"/>
    </row>
    <row r="32" spans="1:16" x14ac:dyDescent="0.25">
      <c r="A32" s="15"/>
      <c r="B32" s="65" t="s">
        <v>43</v>
      </c>
      <c r="C32" s="65"/>
      <c r="D32" s="65"/>
      <c r="E32" s="68"/>
      <c r="F32" s="69"/>
      <c r="G32" s="66"/>
      <c r="H32" s="66"/>
      <c r="I32" s="66"/>
      <c r="J32" s="66"/>
      <c r="K32" s="67"/>
      <c r="L32" s="16"/>
      <c r="M32" s="16"/>
      <c r="N32" s="16"/>
      <c r="O32" s="16"/>
      <c r="P32" s="16"/>
    </row>
    <row r="33" spans="1:16" ht="46.5" x14ac:dyDescent="0.25">
      <c r="A33" s="15"/>
      <c r="B33" s="70" t="s">
        <v>30</v>
      </c>
      <c r="C33" s="71" t="s">
        <v>24</v>
      </c>
      <c r="D33" s="65"/>
      <c r="E33" s="72"/>
      <c r="F33" s="69"/>
      <c r="G33" s="66"/>
      <c r="H33" s="67"/>
      <c r="I33" s="67"/>
      <c r="J33" s="67"/>
      <c r="K33" s="67"/>
      <c r="L33" s="16"/>
      <c r="M33" s="16"/>
      <c r="N33" s="16"/>
      <c r="O33" s="16"/>
      <c r="P33" s="16"/>
    </row>
    <row r="34" spans="1:16" x14ac:dyDescent="0.25">
      <c r="A34" s="15"/>
      <c r="B34" s="70" t="s">
        <v>31</v>
      </c>
      <c r="C34" s="73" t="s">
        <v>25</v>
      </c>
      <c r="D34" s="65"/>
      <c r="E34" s="72"/>
      <c r="F34" s="69"/>
      <c r="G34" s="67"/>
      <c r="H34" s="67"/>
      <c r="I34" s="67"/>
      <c r="J34" s="67"/>
      <c r="K34" s="67"/>
      <c r="L34" s="16"/>
      <c r="M34" s="16"/>
      <c r="N34" s="16"/>
      <c r="O34" s="16"/>
      <c r="P34" s="16"/>
    </row>
    <row r="35" spans="1:16" x14ac:dyDescent="0.25">
      <c r="A35" s="15"/>
      <c r="B35" s="70" t="s">
        <v>32</v>
      </c>
      <c r="C35" s="73" t="s">
        <v>26</v>
      </c>
      <c r="D35" s="65"/>
      <c r="E35" s="72"/>
      <c r="F35" s="69"/>
      <c r="G35" s="66"/>
      <c r="H35" s="67"/>
      <c r="I35" s="67"/>
      <c r="J35" s="67"/>
      <c r="K35" s="67"/>
      <c r="L35" s="16"/>
      <c r="M35" s="16"/>
      <c r="N35" s="16"/>
      <c r="O35" s="16"/>
      <c r="P35" s="16"/>
    </row>
    <row r="36" spans="1:16" x14ac:dyDescent="0.25">
      <c r="A36" s="15"/>
      <c r="B36" s="74" t="s">
        <v>33</v>
      </c>
      <c r="C36" s="73" t="s">
        <v>27</v>
      </c>
      <c r="D36" s="65"/>
      <c r="E36" s="72"/>
      <c r="F36" s="69"/>
      <c r="G36" s="67"/>
      <c r="H36" s="67"/>
      <c r="I36" s="67"/>
      <c r="J36" s="67"/>
      <c r="K36" s="67"/>
      <c r="L36" s="16"/>
      <c r="M36" s="16"/>
      <c r="N36" s="16"/>
      <c r="O36" s="16"/>
      <c r="P36" s="16"/>
    </row>
    <row r="37" spans="1:16" x14ac:dyDescent="0.25">
      <c r="A37" s="15"/>
      <c r="B37" s="70" t="s">
        <v>34</v>
      </c>
      <c r="C37" s="71" t="s">
        <v>28</v>
      </c>
      <c r="D37" s="65"/>
      <c r="E37" s="72"/>
      <c r="F37" s="69"/>
      <c r="G37" s="66"/>
      <c r="H37" s="67"/>
      <c r="I37" s="67"/>
      <c r="J37" s="67"/>
      <c r="K37" s="67"/>
      <c r="L37" s="16"/>
      <c r="M37" s="16"/>
      <c r="N37" s="16"/>
      <c r="O37" s="16"/>
      <c r="P37" s="16"/>
    </row>
    <row r="38" spans="1:16" x14ac:dyDescent="0.25">
      <c r="A38" s="15"/>
      <c r="B38" s="70" t="s">
        <v>35</v>
      </c>
      <c r="C38" s="73" t="s">
        <v>29</v>
      </c>
      <c r="D38" s="65"/>
      <c r="E38" s="75"/>
      <c r="F38" s="69"/>
      <c r="G38" s="66"/>
      <c r="H38" s="67"/>
      <c r="I38" s="67"/>
      <c r="J38" s="67"/>
      <c r="K38" s="67"/>
      <c r="L38" s="16"/>
      <c r="M38" s="16"/>
      <c r="N38" s="16"/>
      <c r="O38" s="16"/>
      <c r="P38" s="16"/>
    </row>
    <row r="39" spans="1:16" x14ac:dyDescent="0.25">
      <c r="A39" s="16"/>
      <c r="B39" s="76" t="s">
        <v>36</v>
      </c>
      <c r="C39" s="77" t="s">
        <v>37</v>
      </c>
      <c r="D39" s="65"/>
      <c r="E39" s="65"/>
      <c r="F39" s="65"/>
      <c r="G39" s="66"/>
      <c r="H39" s="67"/>
      <c r="I39" s="67"/>
      <c r="J39" s="67"/>
      <c r="K39" s="67"/>
      <c r="L39" s="16"/>
      <c r="M39" s="16"/>
      <c r="N39" s="16"/>
      <c r="O39" s="16"/>
      <c r="P39" s="16"/>
    </row>
    <row r="40" spans="1:16" x14ac:dyDescent="0.25">
      <c r="A40" s="15"/>
      <c r="B40" s="70" t="s">
        <v>38</v>
      </c>
      <c r="C40" s="73" t="s">
        <v>17</v>
      </c>
      <c r="D40" s="65"/>
      <c r="E40" s="65"/>
      <c r="F40" s="65"/>
      <c r="G40" s="66"/>
      <c r="H40" s="67"/>
      <c r="I40" s="67"/>
      <c r="J40" s="67"/>
      <c r="K40" s="67"/>
      <c r="L40" s="16"/>
      <c r="M40" s="16"/>
      <c r="N40" s="16"/>
      <c r="O40" s="16"/>
      <c r="P40" s="16"/>
    </row>
    <row r="41" spans="1:16" x14ac:dyDescent="0.25">
      <c r="A41" s="15"/>
      <c r="B41" s="70" t="s">
        <v>39</v>
      </c>
      <c r="C41" s="73" t="s">
        <v>40</v>
      </c>
      <c r="D41" s="65"/>
      <c r="E41" s="65"/>
      <c r="F41" s="65"/>
      <c r="G41" s="78"/>
      <c r="H41" s="79"/>
      <c r="I41" s="79"/>
      <c r="J41" s="79"/>
      <c r="K41" s="79"/>
      <c r="L41" s="13"/>
      <c r="M41" s="16"/>
      <c r="N41" s="16"/>
      <c r="O41" s="16"/>
      <c r="P41" s="16"/>
    </row>
    <row r="42" spans="1:16" x14ac:dyDescent="0.25">
      <c r="A42" s="18"/>
      <c r="B42" s="70" t="s">
        <v>41</v>
      </c>
      <c r="C42" s="73" t="s">
        <v>19</v>
      </c>
      <c r="D42" s="65"/>
      <c r="E42" s="65"/>
      <c r="F42" s="65"/>
      <c r="G42" s="80"/>
      <c r="H42" s="80"/>
      <c r="I42" s="80"/>
      <c r="J42" s="80"/>
      <c r="K42" s="80"/>
      <c r="M42" s="16"/>
      <c r="N42" s="16"/>
      <c r="O42" s="16"/>
      <c r="P42" s="16"/>
    </row>
    <row r="43" spans="1:16" x14ac:dyDescent="0.25">
      <c r="A43" s="15"/>
      <c r="M43" s="16"/>
      <c r="N43" s="16"/>
      <c r="O43" s="16"/>
      <c r="P43" s="16"/>
    </row>
    <row r="44" spans="1:16" x14ac:dyDescent="0.25">
      <c r="A44" s="12"/>
      <c r="M44" s="13"/>
      <c r="N44" s="13"/>
      <c r="O44" s="13"/>
      <c r="P44" s="13"/>
    </row>
  </sheetData>
  <mergeCells count="4">
    <mergeCell ref="C10:F10"/>
    <mergeCell ref="C11:D11"/>
    <mergeCell ref="A10:A11"/>
    <mergeCell ref="D4:E5"/>
  </mergeCells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75" orientation="portrait" horizontalDpi="4294967294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Univerzita Palackého v Olomouci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Hanychova Jana</dc:creator>
  <cp:lastModifiedBy>Ing. Lenka Káňová</cp:lastModifiedBy>
  <cp:lastPrinted>2020-06-03T09:18:18Z</cp:lastPrinted>
  <dcterms:created xsi:type="dcterms:W3CDTF">2016-01-08T13:54:37Z</dcterms:created>
  <dcterms:modified xsi:type="dcterms:W3CDTF">2021-11-05T09:31:10Z</dcterms:modified>
</cp:coreProperties>
</file>